
<file path=[Content_Types].xml><?xml version="1.0" encoding="utf-8"?>
<Types xmlns="http://schemas.openxmlformats.org/package/2006/content-type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showInkAnnotation="0" autoCompressPictures="0"/>
  <bookViews>
    <workbookView xWindow="0" yWindow="0" windowWidth="15480" windowHeight="11640" tabRatio="691" firstSheet="5" activeTab="7"/>
  </bookViews>
  <sheets>
    <sheet name="Resumen condiciones" sheetId="4" r:id="rId1"/>
    <sheet name="Descripción ARC" sheetId="10" r:id="rId2"/>
    <sheet name="Adobe Locations AGI-AGN" sheetId="19" r:id="rId3"/>
    <sheet name="Flota 2014" sheetId="18" r:id="rId4"/>
    <sheet name="Servicios" sheetId="12" r:id="rId5"/>
    <sheet name="Costos Drop-off General" sheetId="13" r:id="rId6"/>
    <sheet name="Seguros &amp; Proteccion" sheetId="14" r:id="rId7"/>
    <sheet name="Tarifas Netas 2014 - Café" sheetId="21" r:id="rId8"/>
    <sheet name="Tarifa Rack 2014" sheetId="16" r:id="rId9"/>
  </sheets>
  <definedNames>
    <definedName name="_xlnm._FilterDatabase" localSheetId="2" hidden="1">'Adobe Locations AGI-AGN'!$A$5:$S$6</definedName>
    <definedName name="_xlnm.Print_Area" localSheetId="6">'Seguros &amp; Proteccion'!$A$1:$D$46</definedName>
    <definedName name="_xlnm.Print_Titles" localSheetId="2">'Adobe Locations AGI-AGN'!$1:$6</definedName>
  </definedNames>
  <calcPr calcId="124519"/>
  <extLst>
    <ext xmlns:mx="http://schemas.microsoft.com/office/mac/excel/2008/main" uri="{7523E5D3-25F3-A5E0-1632-64F254C22452}">
      <mx:ArchID Flags="2"/>
    </ext>
  </extLst>
</workbook>
</file>

<file path=xl/calcChain.xml><?xml version="1.0" encoding="utf-8"?>
<calcChain xmlns="http://schemas.openxmlformats.org/spreadsheetml/2006/main">
  <c r="F34" i="21"/>
  <c r="F35"/>
  <c r="F33"/>
  <c r="A34"/>
  <c r="A35"/>
  <c r="A36"/>
  <c r="A33"/>
  <c r="H22" i="16"/>
  <c r="F22"/>
  <c r="H21"/>
  <c r="F21"/>
  <c r="H20"/>
  <c r="F20"/>
  <c r="H19"/>
  <c r="F19"/>
  <c r="H18"/>
  <c r="F18"/>
  <c r="H17"/>
  <c r="F17"/>
  <c r="H16"/>
  <c r="F16"/>
  <c r="H15"/>
  <c r="F15"/>
  <c r="H14"/>
  <c r="F14"/>
  <c r="H13"/>
  <c r="F13"/>
  <c r="H12"/>
  <c r="F12"/>
  <c r="H11"/>
  <c r="F11"/>
  <c r="H10"/>
  <c r="F10"/>
  <c r="H9"/>
  <c r="F9"/>
  <c r="H8"/>
  <c r="F8"/>
  <c r="H7"/>
  <c r="F7"/>
  <c r="C52" i="4"/>
  <c r="F36" i="21" s="1"/>
</calcChain>
</file>

<file path=xl/sharedStrings.xml><?xml version="1.0" encoding="utf-8"?>
<sst xmlns="http://schemas.openxmlformats.org/spreadsheetml/2006/main" count="1056" uniqueCount="673">
  <si>
    <t>Tipo/Categoría</t>
  </si>
  <si>
    <t>Letra Guía Sistema ARC</t>
  </si>
  <si>
    <t>Vehículo Disponible</t>
  </si>
  <si>
    <t>Temp. Alta (Ω)</t>
  </si>
  <si>
    <t>Diaria</t>
  </si>
  <si>
    <t>Semanal</t>
  </si>
  <si>
    <t>B</t>
  </si>
  <si>
    <t>I</t>
  </si>
  <si>
    <t>A</t>
  </si>
  <si>
    <t>SUV Económico ST</t>
  </si>
  <si>
    <t>J</t>
  </si>
  <si>
    <t>IFMR</t>
  </si>
  <si>
    <t>Q</t>
  </si>
  <si>
    <t>L</t>
  </si>
  <si>
    <t>F</t>
  </si>
  <si>
    <t>H</t>
  </si>
  <si>
    <t>G</t>
  </si>
  <si>
    <t>E</t>
  </si>
  <si>
    <t>Hyundai H1 o similar</t>
  </si>
  <si>
    <t>K</t>
  </si>
  <si>
    <t xml:space="preserve"> </t>
  </si>
  <si>
    <t xml:space="preserve">Empresa: Rente un Auto Esmeralda S.A. (Adobe Rent a Car)   </t>
  </si>
  <si>
    <t>Minivan</t>
  </si>
  <si>
    <t xml:space="preserve">Tarifa Rack - Adobe Rent a Car </t>
  </si>
  <si>
    <t>INICIO DEL ACUERDO</t>
  </si>
  <si>
    <t>FINALIZACION DEL ACUERDO</t>
  </si>
  <si>
    <t>TARIFAS</t>
  </si>
  <si>
    <t>Referirse a los Anexos, bajo el título: Tarifas Rack/ Netas</t>
  </si>
  <si>
    <t>Condiciones</t>
  </si>
  <si>
    <t>Tarifas calculadas base diaria y semanal de acuerdo con temporada</t>
  </si>
  <si>
    <t>Tarifas en dólares americanos (US$)</t>
  </si>
  <si>
    <t xml:space="preserve">La tarifa de una renta se calcula con fecha de inicio de la renta. </t>
  </si>
  <si>
    <t>Tarifas no fraccionadas</t>
  </si>
  <si>
    <t>DESCARGO DE RESPONSABILIDAD LEGAL POR CAMBIOS EN EL CONTRATO ACTUAL</t>
    <phoneticPr fontId="23" type="noConversion"/>
  </si>
  <si>
    <t>Costa Rica está cambiando a una nueva legislación en materia de tránsito, seguros y tributaria; si esta nueva legislación tiene efectos directos sobre nuestra industria, Adobe Rent a Car, puede anunciar y aplicar los cambios pertinentes a las materias expuestas en este acuerdo y que puedan ser afectadas y modificadas, esto incluye tarifas, seguros (coberturas y deducibles), costos de accesorios, cargos de entrega, impuestos de tránsito, multas de tránsito, entre otras; todo basado en el principio de legalidad y respeto a la legislación del país.</t>
    <phoneticPr fontId="23" type="noConversion"/>
  </si>
  <si>
    <t>CONDICIONES DE PAGO</t>
    <phoneticPr fontId="23" type="noConversion"/>
  </si>
  <si>
    <t>MEDIOS DE PAGO</t>
  </si>
  <si>
    <t>Dentro de Costa Rica</t>
  </si>
  <si>
    <t xml:space="preserve">Nombre Cuenta:  RENTE UN AUTO ESMERALDA S.A.
Número de Cuenta:   901229187 en US$
Banco:   BAC San José     o,
Nombre Cuenta:  RENTE UN AUTO ESMERALDA S.A.
Número de Cuenta:   100-01-005-0005107-3 en CRC
Banco:   BNCR – BANCO NACIONAL DE COSTA RICA 
</t>
  </si>
  <si>
    <t>Fuera de Costa Rica</t>
  </si>
  <si>
    <t>Nombre Cuenta:  RENTE UN AUTO ESMERALDA S.A.
Número de Cuenta:   102005260 en US$
Banco:   BICSA - BANCO INTERNACIONAL DE COSTA RICA
Domicilio: 4000 Ponce de Leon Blvd.
                      Suite 600, Coral Gables
                      Florida 33146, USA
ABA No.     066011567                 SWIFT:   COSRUS3M                                                                                                                                                                                                         Pago con Tarjeta de crédito corporativo - en caso de autorizarlo</t>
    <phoneticPr fontId="23" type="noConversion"/>
  </si>
  <si>
    <t>REQUISITOS DE ALQUILER</t>
  </si>
  <si>
    <t>1. Pasaporte.</t>
  </si>
  <si>
    <t>2. Licencia de conducir válida. Una licencia extranjera es válida en Costa Rica por 90 días.</t>
  </si>
  <si>
    <t>3. Ser mayor de 23 años de edad.</t>
  </si>
  <si>
    <t>4. Tarjeta de crédito (AMEX, VISA, MASTER CARD) con un crédito suficiente para cubrir el deducible (exceso) del seguro escogido, más el valor de la renta.</t>
  </si>
  <si>
    <t>TERMINOS Y CONDICIONES DE RENTA</t>
  </si>
  <si>
    <t>1. Período de renta es de 24 horas.</t>
  </si>
  <si>
    <t>2. Después de 4 horas de devolución tardía, usted será cargado con la tarifa diaria.</t>
  </si>
  <si>
    <t>3. Carros no pueden salir de Costa Rica.</t>
  </si>
  <si>
    <t>5. No se aceptan tarjetas de débito o efectivo para el depósito.</t>
  </si>
  <si>
    <t>6. Adobe Rent a Car ofrece el servicio de recepción en el aeropuerto cuando se aporten detalles exactos del vuelo. La persona que alquila será recibida en la puerta de salida del aeropuerto por un representante de Adobe Rent a Car.</t>
  </si>
  <si>
    <t>8.  El vehículo se devuelve con la misma cantidad de combustible especificada en el contrato</t>
  </si>
  <si>
    <t xml:space="preserve">9. Cliente debe presentar el voucher en original al momento de la renta por parte del cliente o representante de la agencia. Puede enviarse copia del voucher como respaldo previo para archivo al departamento de reservaciones de Adobe. </t>
  </si>
  <si>
    <t>10. La renta mínima es de 3 días, si los servicios se solicitan entre oficinas de Adobe o en zonas con cargos de drop off .</t>
  </si>
  <si>
    <t>DEVOLUCIONES TARDIAS</t>
  </si>
  <si>
    <t>Se brinda 1 hora de tolerancia en devoluciones tardías. Tarifa por horas aplican en devoluciones tardías a las siguientes 2 horas, luego de 4 horas se aplica el cargo por un día de renta adicionaL</t>
  </si>
  <si>
    <t>TERMINOS Y CONDICIONES DE RESERVACIONES</t>
  </si>
  <si>
    <t xml:space="preserve">La agencia debe proveer la siguiente información en la solicitud de reservación: </t>
  </si>
  <si>
    <t>·         Nombre del Pasajero (Nombre y Apellido)</t>
  </si>
  <si>
    <t xml:space="preserve">·         Tipo de Auto y Categoría </t>
  </si>
  <si>
    <t>·         Fecha, hora y lugar de Recibo del Auto (Hotel o Número de Vuelo)</t>
  </si>
  <si>
    <t>·         Fecha, hora y lugar de Devolución del Auto (Hotel o Número de Vuelo)</t>
  </si>
  <si>
    <t>Adobe Rent a Car responderá sus solicitudes dentro de las 24 horas siguientes al recibo de la solicitud.</t>
  </si>
  <si>
    <t>POLITICA DE CANCELACION</t>
  </si>
  <si>
    <t>Se debe cancelar con por lo menos 72 horas de anticipación previo a la llegada, para evitar la penalidad del cargo de un día.</t>
  </si>
  <si>
    <t xml:space="preserve">Si el vehiculo es retornado con antelación al horario programado en la solicitud de reservación, no aplican devoluciones. </t>
  </si>
  <si>
    <t>Firma de acuerdo de aceptación de condiciones:</t>
    <phoneticPr fontId="23" type="noConversion"/>
  </si>
  <si>
    <t xml:space="preserve">                ___________________________________________________</t>
    <phoneticPr fontId="23" type="noConversion"/>
  </si>
  <si>
    <t>ADOBE RENT A CAR</t>
  </si>
  <si>
    <t>NOMBRE COMERCIAL</t>
  </si>
  <si>
    <t>Adobe Rent a Car</t>
  </si>
  <si>
    <t>RAZON SOCIAL</t>
  </si>
  <si>
    <t xml:space="preserve">Rente un Auto Esmeralda S. A. </t>
  </si>
  <si>
    <t>OFICINAS &amp; TELEFONOS</t>
  </si>
  <si>
    <r>
      <t>Asistencia en Carretera - Adobe Asistencia:</t>
    </r>
    <r>
      <rPr>
        <sz val="14"/>
        <rFont val="Calibri"/>
        <family val="2"/>
      </rPr>
      <t xml:space="preserve">  (506) 2542-4888</t>
    </r>
  </si>
  <si>
    <t>ASOCIACIONES</t>
  </si>
  <si>
    <t>Instituto Costarricense de Turismo</t>
  </si>
  <si>
    <t>Asociación Costarricense de Autos Rentistas</t>
  </si>
  <si>
    <t>CANATUR</t>
  </si>
  <si>
    <t>CATURGUA</t>
  </si>
  <si>
    <t>Futuropa</t>
  </si>
  <si>
    <t>CONTACTOS</t>
  </si>
  <si>
    <t>E-mail: roger@adobecar.com / Tel.: (506) 2542-4811</t>
  </si>
  <si>
    <t>Orlando Araya Vallejos - Ejecutivo de Ventas ZN y GTE</t>
  </si>
  <si>
    <t>E-mail: corpgte@adobecar.com / Tel.: (506) 2667-0608 / Cel (506) 8918-3009</t>
  </si>
  <si>
    <t>E- mail: reservas@adobecar.com / Tel.: (506) 2542-4800 ext. 849 / MSN: reservas.adobe@hotmail.com / Skype: reservas.adobe</t>
  </si>
  <si>
    <t>E-mail: arturo@adobecar.com / Tel.: (506) 2542-4823</t>
  </si>
  <si>
    <t>Jorge Carvajal - Asistente de Gerencia de Operaciones y Oficial de Servicio al Cliente</t>
  </si>
  <si>
    <t>HORARIO</t>
  </si>
  <si>
    <t># PUERTAS</t>
  </si>
  <si>
    <t>TRANSMISION</t>
  </si>
  <si>
    <t>4x4</t>
  </si>
  <si>
    <t>MOTOR</t>
  </si>
  <si>
    <t xml:space="preserve">Sedan </t>
  </si>
  <si>
    <t xml:space="preserve">Hyundai i10 o similar </t>
  </si>
  <si>
    <t>Gasolina</t>
  </si>
  <si>
    <t>Manual</t>
  </si>
  <si>
    <t>Si</t>
  </si>
  <si>
    <t>Sedan Económico Elite ST</t>
  </si>
  <si>
    <t>Hyundai Accent Blue ST o similar</t>
  </si>
  <si>
    <t>Automática</t>
  </si>
  <si>
    <t>SUVs</t>
  </si>
  <si>
    <t>1.3 L</t>
  </si>
  <si>
    <t>SUV Intermedio 2WD ST</t>
  </si>
  <si>
    <t>2.0 L</t>
  </si>
  <si>
    <t>1.5 L</t>
  </si>
  <si>
    <t>Diesel</t>
  </si>
  <si>
    <t>2.8 L</t>
  </si>
  <si>
    <t>Toyota Land Cruiser Prado Full Extras AT o similar</t>
  </si>
  <si>
    <t>2.5 L</t>
  </si>
  <si>
    <t>4 ó 2</t>
  </si>
  <si>
    <t xml:space="preserve">SERVICIOS AGENCIAS ADOBE RENT A CAR </t>
  </si>
  <si>
    <t>ENTREGA Y DEVOLUCIÓN GRATUITO</t>
  </si>
  <si>
    <t>OPERACION TODO EL AÑO</t>
  </si>
  <si>
    <t>365 días al año en todas las oficinas, excepto Limón, que cierra los Domingos</t>
  </si>
  <si>
    <t>FLOTA</t>
  </si>
  <si>
    <r>
      <t xml:space="preserve">Renovada cada </t>
    </r>
    <r>
      <rPr>
        <b/>
        <sz val="11"/>
        <rFont val="Calibri"/>
        <family val="2"/>
      </rPr>
      <t xml:space="preserve">24 </t>
    </r>
    <r>
      <rPr>
        <sz val="11"/>
        <rFont val="Calibri"/>
        <family val="2"/>
      </rPr>
      <t>meses</t>
    </r>
  </si>
  <si>
    <t>ASISTENCIA EN CARRETERA</t>
  </si>
  <si>
    <t xml:space="preserve">Incluye: </t>
  </si>
  <si>
    <t>1. Grúa para el auto de alquiler, en caso de accidente o desperfecto mecánico.</t>
  </si>
  <si>
    <t>2. Continuación del viaje para el cliente y acompañante al siguiente destino en su itinerario de viaje a través de un servicio de taxi.</t>
  </si>
  <si>
    <t>3. Asistencia básica en carretera en sitio, en caso de descarga de batería.</t>
  </si>
  <si>
    <t>4. Servicio de cerrajería en caso de dejar las llaves dentro del automóvil.</t>
  </si>
  <si>
    <t>5. Servicio de ambulancia, en caso de una emergencia médica por accidente.</t>
  </si>
  <si>
    <t>6. Atención de una telefonista bilingüe.</t>
  </si>
  <si>
    <r>
      <rPr>
        <b/>
        <sz val="11"/>
        <rFont val="Calibri"/>
        <family val="2"/>
      </rPr>
      <t>Emergencias de Adobe Asistencia</t>
    </r>
    <r>
      <rPr>
        <sz val="11"/>
        <rFont val="Calibri"/>
        <family val="2"/>
      </rPr>
      <t>: (506) 2542-4888</t>
    </r>
  </si>
  <si>
    <t>Excluye:</t>
  </si>
  <si>
    <t>1. Cambio de llanta baja</t>
  </si>
  <si>
    <t>PLATAFORMA ELECTRONICA</t>
  </si>
  <si>
    <t>En nuestro portal puede hacer reservaciones o modificar reservaciones hechas en linea y en tiempo real, las 24 horas del dia y desde cualquier computador que cuente con un navegador.  Ademas en línea encuentra un detalle de su cuenta por pagar que puede descargarse en Excel o PDF</t>
  </si>
  <si>
    <t xml:space="preserve">Condiciones: </t>
  </si>
  <si>
    <t>3. Sujeto a disponibilidad.</t>
  </si>
  <si>
    <t>4. Se recomienda hacer reservación previa.</t>
  </si>
  <si>
    <t>ALQUILER DE GPS</t>
  </si>
  <si>
    <t>Condiciones:</t>
  </si>
  <si>
    <t>2. Depósito se debe dejar con tarjeta de crédito.</t>
  </si>
  <si>
    <t>4. Se solicita hacer reservación previa.</t>
  </si>
  <si>
    <t>PROGRAMA DE AUTO CON CHOFER</t>
  </si>
  <si>
    <t>Incluye:</t>
  </si>
  <si>
    <t>2. Costos de alimentación y hospedaje del chofer.</t>
  </si>
  <si>
    <t>3. Cobertura total del vehículo, con $0 de deducible.</t>
  </si>
  <si>
    <t>4. No requiere dejar depósito por el deducible.</t>
  </si>
  <si>
    <t>5. Alquiler de un celular.</t>
  </si>
  <si>
    <t>1. Servicio únicamente para alquileres superiores a 3 días.</t>
  </si>
  <si>
    <t>2. El chofer no debe trabajar más de 8 horas al día.</t>
  </si>
  <si>
    <t>3. Gasolina no está incluida en la tarifa.</t>
  </si>
  <si>
    <t>OTROS SERVICIOS</t>
  </si>
  <si>
    <t>Alquiler de sillas de bebé: US$3 por día. Requiere reservación previa.</t>
  </si>
  <si>
    <t>1. Como parte de nuestro Compromiso con la Sostenibilidad, Adobe Rent a Car de forma innovadora, le ofrece una vacación limpia a su cliente.</t>
  </si>
  <si>
    <t>3. El turista puede declinar el cargo, en caso de que así lo solicite.</t>
  </si>
  <si>
    <t>Zona</t>
  </si>
  <si>
    <t>Costo</t>
  </si>
  <si>
    <t>OFICINAS</t>
  </si>
  <si>
    <t xml:space="preserve">SAN JOSE </t>
  </si>
  <si>
    <t xml:space="preserve">SJO AEROPUERTO </t>
  </si>
  <si>
    <t xml:space="preserve">QUEPOS </t>
  </si>
  <si>
    <t xml:space="preserve">CIUDAD QUESADA </t>
  </si>
  <si>
    <t>FORTUNA</t>
  </si>
  <si>
    <t>LIBERIA / GUARDIA</t>
  </si>
  <si>
    <t xml:space="preserve">PLAYA CONCHAL </t>
  </si>
  <si>
    <t xml:space="preserve">LIMON </t>
  </si>
  <si>
    <t>Alajuela</t>
  </si>
  <si>
    <t>Gratis</t>
  </si>
  <si>
    <t>Ocotal</t>
  </si>
  <si>
    <t>Arenal / La Fortuna</t>
  </si>
  <si>
    <t>SJO AEROPUERTO</t>
  </si>
  <si>
    <t>Bagaces</t>
  </si>
  <si>
    <t>Osa Península</t>
  </si>
  <si>
    <t>Bolaños Bay</t>
  </si>
  <si>
    <t>Palmar Norte</t>
  </si>
  <si>
    <t>Cabo Matapalo</t>
  </si>
  <si>
    <t>Palmar Sur</t>
  </si>
  <si>
    <t>Cahuita</t>
  </si>
  <si>
    <t>Pan de Azucar Beach</t>
  </si>
  <si>
    <t>Cañas</t>
  </si>
  <si>
    <t>Panamá Beach</t>
  </si>
  <si>
    <t>Carate</t>
  </si>
  <si>
    <t>Papagayo</t>
  </si>
  <si>
    <t>Carrillo Beach</t>
  </si>
  <si>
    <t>Pérez Zeledón</t>
  </si>
  <si>
    <t>Ciudad Quesada</t>
  </si>
  <si>
    <t>Puerto Jiménez</t>
  </si>
  <si>
    <t>Conchal Beach</t>
  </si>
  <si>
    <t>Puerto Viejo Limón hasta H. Cariblue</t>
  </si>
  <si>
    <t>3. Puede tener cambios si las condiciones de mercado y precios internacionales del petróleo sufren alteraciones importantes. El cambio solo surtiría efecto para los servicios solicitados a partir de la fecha de publicación de cambio, no tiene efectos sobre lo confirmado a la fecha.</t>
  </si>
  <si>
    <t>Del Coco Beach</t>
  </si>
  <si>
    <t>Punta Islita</t>
  </si>
  <si>
    <t>Dominical Centro desde Quepos</t>
  </si>
  <si>
    <t>Drake Bay / Sierpe</t>
  </si>
  <si>
    <t>Esquinas Lodge</t>
  </si>
  <si>
    <t>Quepos</t>
  </si>
  <si>
    <t>Flamingo Beach</t>
  </si>
  <si>
    <t>Rincón de la Vieja</t>
  </si>
  <si>
    <t xml:space="preserve">Frontera Nicaragua </t>
  </si>
  <si>
    <t>Samara Beach</t>
  </si>
  <si>
    <t>Frontera Panamá en Paso Canoas</t>
  </si>
  <si>
    <t>San José</t>
  </si>
  <si>
    <t>Golfito</t>
  </si>
  <si>
    <t>San José Metro Area</t>
  </si>
  <si>
    <t>Grande Beach</t>
  </si>
  <si>
    <t>Sanctuary Lodge / Azul Beach</t>
  </si>
  <si>
    <t>Guapiles/Siquirres</t>
  </si>
  <si>
    <t>Santa Cruz</t>
  </si>
  <si>
    <t>Hermosa Beach</t>
  </si>
  <si>
    <t>Santa Teresa</t>
  </si>
  <si>
    <t>Sarapiquí</t>
  </si>
  <si>
    <t>Junquillal Beach</t>
  </si>
  <si>
    <t>Sixaola, Punta Cocles, Manzanillo</t>
  </si>
  <si>
    <t>La Paz</t>
  </si>
  <si>
    <t>Sugar Beach</t>
  </si>
  <si>
    <t>Liberia</t>
  </si>
  <si>
    <t>Tamarindo</t>
  </si>
  <si>
    <t>Tambor</t>
  </si>
  <si>
    <t>Los Chiles</t>
  </si>
  <si>
    <t>Tortuguero/Guápiles (Est. Río Blanco)</t>
  </si>
  <si>
    <t>Tortuguero/Siquirres (Rest. Carib. Dish)</t>
  </si>
  <si>
    <t>Manuel Antonio</t>
  </si>
  <si>
    <t>Turrialba</t>
  </si>
  <si>
    <t>Monteverde</t>
  </si>
  <si>
    <t>Villa Blanca / San Ramón</t>
  </si>
  <si>
    <t>Montezuma</t>
  </si>
  <si>
    <t>Villa Caletas / Alrededores</t>
  </si>
  <si>
    <t>Nicoya</t>
  </si>
  <si>
    <t>Zancudo Beach</t>
  </si>
  <si>
    <t>Nosara</t>
  </si>
  <si>
    <t>Nuevo Arenal</t>
  </si>
  <si>
    <t>Observaciones</t>
  </si>
  <si>
    <t>Seguro a Terceros Obligatorio incluido en la tarifa</t>
  </si>
  <si>
    <r>
      <t xml:space="preserve">Loss Damage Waiver (LDW)*                                </t>
    </r>
    <r>
      <rPr>
        <b/>
        <sz val="11"/>
        <color indexed="30"/>
        <rFont val="Calibri"/>
        <family val="2"/>
      </rPr>
      <t>(US$13- US$25)</t>
    </r>
  </si>
  <si>
    <r>
      <t xml:space="preserve">Plan de Protección Suplementario (SPP)                      </t>
    </r>
    <r>
      <rPr>
        <b/>
        <sz val="14"/>
        <color indexed="30"/>
        <rFont val="Calibri"/>
        <family val="2"/>
      </rPr>
      <t xml:space="preserve"> (US$15)</t>
    </r>
  </si>
  <si>
    <t xml:space="preserve">Cero </t>
  </si>
  <si>
    <t>1. Cuando el conductor que sufra un incidente se encuentre bajo el efecto de drogas o alcohol</t>
  </si>
  <si>
    <t>2. Cuando el automóvil sufra daños y el conductor del auto no esté autorizado en el contrato de alquiler</t>
  </si>
  <si>
    <t>3. Daños de cualquier índole que ocurran por conducir el automóvil en ríos, lagos, playas, esteros, carreteras inundadas o por utilizarlo fuera de carreteras</t>
  </si>
  <si>
    <t xml:space="preserve">5. Fallar de reportar el accidente a Adobe Rent a Car inmediatamente después que sucede el evento. </t>
  </si>
  <si>
    <t>1. Se le solicita al cliente retornar la SIM Card.</t>
  </si>
  <si>
    <t>2. No requiere depósito de garantía; si se entrega aparato telefónico aplica un depósito de US$ 100.</t>
  </si>
  <si>
    <t>Disponibles a US$ 10 por renta, con 60 minutos libres para llamadas locales mediante servicio prepago. Para llamadas internacionales los clientes pueden comprar crédito extra en cualquier expendedor autorizado en el país. O se provee el servicio con un aparato telefónico móvil.</t>
  </si>
  <si>
    <t>ALQUILER DE TARJETA TELEFONICA SIM / TELEFONO CELULAR</t>
  </si>
  <si>
    <t>ICAR</t>
  </si>
  <si>
    <t>Sedán Intermedio AT</t>
  </si>
  <si>
    <t>Hyundai Elantra AT o similar</t>
  </si>
  <si>
    <t>·         Servicios que incluye (I.e. Coberturas Básica, LDW, SPP o Total, Teléfono Móvil, GPS, Asientos de Bebé,  Conductores Adicionales, Número de Pasajeros, etc.)</t>
  </si>
  <si>
    <t>Canaeco</t>
  </si>
  <si>
    <t>Roger Ortega Jiménez - Gerente de Ventas Agencias y Tour Operadores</t>
    <phoneticPr fontId="20" type="noConversion"/>
  </si>
  <si>
    <t>Douglas Jiménez Hernández - Ejecutivo de Ventas SJO y Quepos</t>
  </si>
  <si>
    <t>E-mail: douglas@adobecar.com / Tel.: (506) 2542-4812 / Cel (506) 8876-2117</t>
  </si>
  <si>
    <t>Arturo Mairena - Gerente de Operaciones</t>
    <phoneticPr fontId="20" type="noConversion"/>
  </si>
  <si>
    <t>Hyundai Tucson 2WD ST o similar</t>
  </si>
  <si>
    <t>SUV Intermedio 2WD AT</t>
  </si>
  <si>
    <t>IFAR</t>
  </si>
  <si>
    <t>R</t>
  </si>
  <si>
    <t>Hyundai Tucson 2WD AT o similar</t>
  </si>
  <si>
    <t>SUV Compacto 4WD ST</t>
  </si>
  <si>
    <t>Daihatsu Bego 4WD ST o similar</t>
  </si>
  <si>
    <t>SUV Intermedio 4WD ST</t>
  </si>
  <si>
    <t>Hyundai Tucson 4WD ST o similar</t>
  </si>
  <si>
    <t>SUV Intermedio 4WD AT</t>
  </si>
  <si>
    <t>Hyundai Tucson 4WD AT o similar</t>
  </si>
  <si>
    <t>SUV Estándar 4WD AT</t>
  </si>
  <si>
    <t>Hyundai Santa Fe 4WD AT o similar</t>
  </si>
  <si>
    <t xml:space="preserve">Disponible 24 horas al día, 365 días al año a través de la empresa outsourcing de asistencia, la cual cuenta con recursos contratados en todo el país para dar asistencia en carretera con un tiempo de respuesta de aproximadamente 60 minutos. </t>
    <phoneticPr fontId="20" type="noConversion"/>
  </si>
  <si>
    <t>Los costos del servicio son gratuitos cuando se toma el Plan de Protección SPP</t>
    <phoneticPr fontId="20" type="noConversion"/>
  </si>
  <si>
    <t>Disponibles a US$ 9 por día rentado.</t>
    <phoneticPr fontId="20" type="noConversion"/>
  </si>
  <si>
    <t>1. Se debe dejar $250 de depósito en caso de daño o pérdida de la unidad.</t>
    <phoneticPr fontId="20" type="noConversion"/>
  </si>
  <si>
    <t>Tarifa: varían de acuerdo con el servicio. Favor consultar al Departamento de Reservaciones para cotizaciones</t>
    <phoneticPr fontId="20" type="noConversion"/>
  </si>
  <si>
    <t xml:space="preserve">PROTECCION Y COBERTURAS </t>
    <phoneticPr fontId="20" type="noConversion"/>
  </si>
  <si>
    <t>LDW: entre US$13 y US$25 diarios. Favor referirse a la tabla de Tarifas</t>
    <phoneticPr fontId="20" type="noConversion"/>
  </si>
  <si>
    <t>Plan de Protección Suplementaria (SPP): US$15 diarios en cualquier categoría, es nuestra opción completa para aquellos que buscan una protección total, sin riesgos ni deducibles.</t>
    <phoneticPr fontId="20" type="noConversion"/>
  </si>
  <si>
    <t>Alquiler de booster seat: US$1 por día. Requiere reservación previa.</t>
    <phoneticPr fontId="20" type="noConversion"/>
  </si>
  <si>
    <t>Alquiler de Racks para Techo: US$3 por día. Requiere reservación previa.</t>
  </si>
  <si>
    <t>Sin costo adicional, las hieleras, pero requiere solicitud previa y depende de disponibilidad</t>
  </si>
  <si>
    <t xml:space="preserve">2. Drop-off y Pick Up gratis en la misma oficina de Adobe Rent a Car. </t>
  </si>
  <si>
    <t>Operada por Oficina de San José / SJO Aeropuerto</t>
  </si>
  <si>
    <t>Operada por Oficina de Liberia / Guardia / Playa Conchal</t>
  </si>
  <si>
    <t>Bajos del Toro</t>
  </si>
  <si>
    <t>Operada por Oficina de Ciudad Quesada / La Fortuna</t>
  </si>
  <si>
    <t>Operada por Oficina de Quepos</t>
  </si>
  <si>
    <t>Puntarenas</t>
    <phoneticPr fontId="5" type="noConversion"/>
  </si>
  <si>
    <t>Operada por Oficina de Limón</t>
  </si>
  <si>
    <t>Selva Bananito Lodge (Salón Delia)</t>
  </si>
  <si>
    <t>Descripción de Seguro y Protección - Agencias de Viajes</t>
    <phoneticPr fontId="20" type="noConversion"/>
  </si>
  <si>
    <t>Descripción</t>
    <phoneticPr fontId="20" type="noConversion"/>
  </si>
  <si>
    <t xml:space="preserve">Cobertura de Responsabilidad** </t>
    <phoneticPr fontId="20" type="noConversion"/>
  </si>
  <si>
    <t>Responsabilidad por lesión y muerte de terceros</t>
    <phoneticPr fontId="20" type="noConversion"/>
  </si>
  <si>
    <t>USD$ 100.000 por evento</t>
    <phoneticPr fontId="20" type="noConversion"/>
  </si>
  <si>
    <t>N/A</t>
    <phoneticPr fontId="20" type="noConversion"/>
  </si>
  <si>
    <t>(US$ 5,000.000) Cinco millones dólares - Seguro Sombrilla</t>
  </si>
  <si>
    <t>Responsabilidad por daños materiales a terceros</t>
    <phoneticPr fontId="20" type="noConversion"/>
  </si>
  <si>
    <t>USD$ 20.000</t>
    <phoneticPr fontId="20" type="noConversion"/>
  </si>
  <si>
    <t>Cobertura LDW</t>
    <phoneticPr fontId="20" type="noConversion"/>
  </si>
  <si>
    <t>Pérdida / Colisión</t>
    <phoneticPr fontId="20" type="noConversion"/>
  </si>
  <si>
    <t>No hay cobertura</t>
    <phoneticPr fontId="20" type="noConversion"/>
  </si>
  <si>
    <t>El valor del auto hasta el límite de cobertura</t>
    <phoneticPr fontId="20" type="noConversion"/>
  </si>
  <si>
    <t>Daños</t>
    <phoneticPr fontId="20" type="noConversion"/>
  </si>
  <si>
    <t>Vuelco</t>
    <phoneticPr fontId="20" type="noConversion"/>
  </si>
  <si>
    <t>Robo Total</t>
    <phoneticPr fontId="20" type="noConversion"/>
  </si>
  <si>
    <t>Robo Parcial</t>
    <phoneticPr fontId="20" type="noConversion"/>
  </si>
  <si>
    <t>Valor del daño</t>
    <phoneticPr fontId="20" type="noConversion"/>
  </si>
  <si>
    <t>Vandalismo</t>
    <phoneticPr fontId="20" type="noConversion"/>
  </si>
  <si>
    <t>Llantas, Parabrisas, Focos</t>
    <phoneticPr fontId="20" type="noConversion"/>
  </si>
  <si>
    <t>Asistencia en Carretera, Grúas y Rescate de Auto</t>
    <phoneticPr fontId="20" type="noConversion"/>
  </si>
  <si>
    <t>24 Horas de Asistencia en Carretera, Cargos por servicio no cubiertos</t>
    <phoneticPr fontId="20" type="noConversion"/>
  </si>
  <si>
    <t>24 Horas de Asistencia en Carretera, Cargos por servicio cubiertos</t>
    <phoneticPr fontId="20" type="noConversion"/>
  </si>
  <si>
    <t>Deducibles - cuando LDW es comprado localmente</t>
    <phoneticPr fontId="20" type="noConversion"/>
  </si>
  <si>
    <t>Daños al auto rentado</t>
    <phoneticPr fontId="20" type="noConversion"/>
  </si>
  <si>
    <t>Cero</t>
    <phoneticPr fontId="20" type="noConversion"/>
  </si>
  <si>
    <t>Responsabilidad por lesión y muerte  de terceros</t>
    <phoneticPr fontId="20" type="noConversion"/>
  </si>
  <si>
    <t>Cero por lesión y muerte de terceros</t>
    <phoneticPr fontId="20" type="noConversion"/>
  </si>
  <si>
    <t>Deposito - cuando LDW / SPP son comprados localmente†</t>
    <phoneticPr fontId="20" type="noConversion"/>
  </si>
  <si>
    <t xml:space="preserve">De acuerdo a la combinación combinada, opciones:                1. Seguro Obligatorio y LDW -                                     2. LDW + SPP </t>
    <phoneticPr fontId="20" type="noConversion"/>
  </si>
  <si>
    <t>Multas de Tránsito</t>
    <phoneticPr fontId="20" type="noConversion"/>
  </si>
  <si>
    <t xml:space="preserve">Monto de la multa va de acuerdo con la violación de la Legislación de tránsito, la responsabilidad completa de la multa es del cliente usuario del vehículo. </t>
    <phoneticPr fontId="20" type="noConversion"/>
  </si>
  <si>
    <t xml:space="preserve">No hay cobertura </t>
    <phoneticPr fontId="20" type="noConversion"/>
  </si>
  <si>
    <t>Exclusiones a las coberturas</t>
    <phoneticPr fontId="20" type="noConversion"/>
  </si>
  <si>
    <t>Esto aplica a cualquier cobertura</t>
    <phoneticPr fontId="20" type="noConversion"/>
  </si>
  <si>
    <t>4. Fallar a la obligación de proveer a Adobe Rent a Car el reporte del accidente emitido por la Dirección General de Tránsito y el aviso del accidente ante el Instituto Nacional de Seguros.</t>
    <phoneticPr fontId="20" type="noConversion"/>
  </si>
  <si>
    <t xml:space="preserve">6. Las violaciones a la Ley de Tránsito de Costa Rica son responsabilidad completa y total del Cliente usuario del auto. </t>
    <phoneticPr fontId="20" type="noConversion"/>
  </si>
  <si>
    <t>N/A: No Aplica</t>
    <phoneticPr fontId="20" type="noConversion"/>
  </si>
  <si>
    <t>** Seguro Obligatorio de Responsabilidad está incluido dentro de la tarifa de la agencia.</t>
    <phoneticPr fontId="20" type="noConversion"/>
  </si>
  <si>
    <t>LDW*</t>
    <phoneticPr fontId="10" type="noConversion"/>
  </si>
  <si>
    <t>Tarifa Rack por Temporada (LDW &amp; SPP no incluidos)</t>
    <phoneticPr fontId="10" type="noConversion"/>
  </si>
  <si>
    <t>CARTAGO</t>
  </si>
  <si>
    <t>JACO / HERRADURA</t>
  </si>
  <si>
    <t>Operada por Oficina de Jacó / Herradura</t>
  </si>
  <si>
    <t>Jacó Beach / Playa Hermosa Beach</t>
  </si>
  <si>
    <t>Herradura / Los Sueños Marriott</t>
  </si>
  <si>
    <t>Punta Leona</t>
  </si>
  <si>
    <t>Tortuguero/La Pavona por Guápiles</t>
  </si>
  <si>
    <t>Tortuguero/Caño Blanco por Siquirres</t>
  </si>
  <si>
    <t>Operada por Oficina de Cartago</t>
  </si>
  <si>
    <t>Cartago (Tres Rios, Guarco, Oreamuno)</t>
  </si>
  <si>
    <t>Otras zonas favor consultar con Reservaciones</t>
  </si>
  <si>
    <t>Limón (Moin, Centro, Aeropuerto)</t>
  </si>
  <si>
    <t>Orosi (UCR, Sanchirí, Puente Negro, Centro)</t>
  </si>
  <si>
    <t>Paraíso (Mall Paraiso, Llanos, Centro)</t>
  </si>
  <si>
    <t>Tapantí (Orosi) / Cachí Alrededores</t>
  </si>
  <si>
    <t>DESCRIPCION DE FLOTA - ADOBE RENT A CAR</t>
    <phoneticPr fontId="11" type="noConversion"/>
  </si>
  <si>
    <t>CATEGORIA</t>
    <phoneticPr fontId="7" type="noConversion"/>
  </si>
  <si>
    <t>CODIGO  SIPP</t>
    <phoneticPr fontId="7" type="noConversion"/>
  </si>
  <si>
    <t>CODIGO GRUPO ARC</t>
    <phoneticPr fontId="7" type="noConversion"/>
  </si>
  <si>
    <t>VEHICULO DISPONIBLE</t>
    <phoneticPr fontId="7" type="noConversion"/>
  </si>
  <si>
    <t>COMBUSTIBLE</t>
    <phoneticPr fontId="11" type="noConversion"/>
  </si>
  <si>
    <t>ASIENTO PAX (USO RECOMENDADO)*</t>
    <phoneticPr fontId="11" type="noConversion"/>
  </si>
  <si>
    <t>MALETAS **</t>
    <phoneticPr fontId="11" type="noConversion"/>
  </si>
  <si>
    <t>Sistema Frenos ABS</t>
  </si>
  <si>
    <t>AIRE ACONDICIONADO - DIRECCION HIDRAULICA - RADIO (TOCADOR DE CD)</t>
    <phoneticPr fontId="11" type="noConversion"/>
  </si>
  <si>
    <t>AIRBAGS</t>
  </si>
  <si>
    <t>Fuerza Motor (HP/PS)</t>
  </si>
  <si>
    <t>Torque Motor o KW Fuerza</t>
  </si>
  <si>
    <t>Consumo Promedio Combustible (Km/L) ***</t>
  </si>
  <si>
    <t>DEPOSITO DE GARANTIA (Tarjeta de Crédito Requerida) ****</t>
  </si>
  <si>
    <t>Sedan Mini</t>
    <phoneticPr fontId="7" type="noConversion"/>
  </si>
  <si>
    <t>MDMR</t>
    <phoneticPr fontId="7" type="noConversion"/>
  </si>
  <si>
    <t>N</t>
    <phoneticPr fontId="7" type="noConversion"/>
  </si>
  <si>
    <t>4 (4)</t>
    <phoneticPr fontId="11" type="noConversion"/>
  </si>
  <si>
    <t>-</t>
  </si>
  <si>
    <t>1,25 L</t>
    <phoneticPr fontId="11" type="noConversion"/>
  </si>
  <si>
    <t>No</t>
  </si>
  <si>
    <t>Frontal</t>
  </si>
  <si>
    <t>85 PS / 6000 rpm</t>
  </si>
  <si>
    <t>12.3 Kg.m / 4000 rpm</t>
  </si>
  <si>
    <t>HCMR</t>
    <phoneticPr fontId="7" type="noConversion"/>
  </si>
  <si>
    <t>Hyundai Accent ST, Hyundai Accent ST Hatchback o similar</t>
  </si>
  <si>
    <t>5 (4)</t>
    <phoneticPr fontId="11" type="noConversion"/>
  </si>
  <si>
    <t>1,4 L</t>
  </si>
  <si>
    <t>108 PS / 6300 rpm</t>
  </si>
  <si>
    <t>13.9 Kg.m / 5000 rpm</t>
  </si>
  <si>
    <t>Sedan Compact Elite ST</t>
    <phoneticPr fontId="7" type="noConversion"/>
  </si>
  <si>
    <t>DCMR</t>
    <phoneticPr fontId="7" type="noConversion"/>
  </si>
  <si>
    <t>P</t>
    <phoneticPr fontId="7" type="noConversion"/>
  </si>
  <si>
    <t>Sedan Compacto AT</t>
    <phoneticPr fontId="7" type="noConversion"/>
  </si>
  <si>
    <t>CCAR</t>
    <phoneticPr fontId="7" type="noConversion"/>
  </si>
  <si>
    <t>Hyundai Accent Blue AT, Toyota Yaris AT o similar</t>
  </si>
  <si>
    <t>1,8 L</t>
  </si>
  <si>
    <t>150 PS / 6500 rpm</t>
  </si>
  <si>
    <t>18.2 Kg.m / 4700 rpm</t>
  </si>
  <si>
    <t>EFNR</t>
    <phoneticPr fontId="7" type="noConversion"/>
  </si>
  <si>
    <t>Suzuki Jimny 4WD o similar</t>
  </si>
  <si>
    <t>4 (2)</t>
    <phoneticPr fontId="11" type="noConversion"/>
  </si>
  <si>
    <t>82 PS / 4500 rpm</t>
  </si>
  <si>
    <t>62 KW / 4500 rpm</t>
  </si>
  <si>
    <t>Manual</t>
    <phoneticPr fontId="11" type="noConversion"/>
  </si>
  <si>
    <t xml:space="preserve">166 HP / 6200 rpm </t>
  </si>
  <si>
    <t>20.1 Kg.m / 4500 rpm</t>
  </si>
  <si>
    <t>5 (4)</t>
  </si>
  <si>
    <t>CFNR</t>
    <phoneticPr fontId="7" type="noConversion"/>
  </si>
  <si>
    <t>103 HP / 6000 rpm</t>
  </si>
  <si>
    <t>140 KW / 4500 rpm</t>
  </si>
  <si>
    <t>IFNR</t>
    <phoneticPr fontId="7" type="noConversion"/>
  </si>
  <si>
    <t>D</t>
    <phoneticPr fontId="7" type="noConversion"/>
  </si>
  <si>
    <t>IFBR</t>
    <phoneticPr fontId="7" type="noConversion"/>
  </si>
  <si>
    <t>SFBR</t>
    <phoneticPr fontId="7" type="noConversion"/>
  </si>
  <si>
    <t>5 (5)</t>
    <phoneticPr fontId="11" type="noConversion"/>
  </si>
  <si>
    <t>2.4 L</t>
    <phoneticPr fontId="11" type="noConversion"/>
  </si>
  <si>
    <t>Frontal / Costado</t>
  </si>
  <si>
    <t xml:space="preserve">174 HP / 6000 rpm </t>
  </si>
  <si>
    <t>26.2 Kg.m / 4200 rpm</t>
  </si>
  <si>
    <t>SUV Full Size AT</t>
    <phoneticPr fontId="7" type="noConversion"/>
  </si>
  <si>
    <t>FFBR</t>
    <phoneticPr fontId="7" type="noConversion"/>
  </si>
  <si>
    <t>Kia Mohave 4WD AT, Mitsubishi Montero GL 4WD AT o similar</t>
  </si>
  <si>
    <t>7 (5)</t>
    <phoneticPr fontId="11" type="noConversion"/>
  </si>
  <si>
    <t>248 HP / 3800 rpm &amp; 250 HP / 6000 rpm</t>
  </si>
  <si>
    <t>55 Kg.m / 2000 rpm &amp; 33.5 Kg.m / 2750 rpm</t>
  </si>
  <si>
    <t>SUV Premium AT</t>
    <phoneticPr fontId="7" type="noConversion"/>
  </si>
  <si>
    <t>PFBR</t>
    <phoneticPr fontId="7" type="noConversion"/>
  </si>
  <si>
    <t>O</t>
    <phoneticPr fontId="7" type="noConversion"/>
  </si>
  <si>
    <t>3.0 L</t>
    <phoneticPr fontId="11" type="noConversion"/>
  </si>
  <si>
    <t>275 HP / 4000 rpm</t>
  </si>
  <si>
    <t>40 Kg.m / 4400 rpm</t>
  </si>
  <si>
    <t>Multipasajeros y otros</t>
    <phoneticPr fontId="7" type="noConversion"/>
  </si>
  <si>
    <t>XVMR</t>
    <phoneticPr fontId="7" type="noConversion"/>
  </si>
  <si>
    <t>Diesel</t>
    <phoneticPr fontId="11" type="noConversion"/>
  </si>
  <si>
    <t>12 (9)</t>
    <phoneticPr fontId="11" type="noConversion"/>
  </si>
  <si>
    <t>167 HP / 3800 rpm</t>
  </si>
  <si>
    <t>40 Kg / 2000 rpm</t>
  </si>
  <si>
    <t>Pick up - Doble Cabina</t>
    <phoneticPr fontId="7" type="noConversion"/>
  </si>
  <si>
    <t>SQNR</t>
    <phoneticPr fontId="7" type="noConversion"/>
  </si>
  <si>
    <t>Isuzu DMAX, Mitsubishi L200 o similar</t>
  </si>
  <si>
    <t>134 HP / 3500 rpm</t>
  </si>
  <si>
    <t>32 Kg / 2000 rpm</t>
  </si>
  <si>
    <t xml:space="preserve"> Código SIPP= Basado en la Matriz Extendida de Códigos SIPP de Autos de la Organización ACRISS.</t>
    <phoneticPr fontId="11" type="noConversion"/>
  </si>
  <si>
    <t>AT = Transmisión Automática</t>
    <phoneticPr fontId="11" type="noConversion"/>
  </si>
  <si>
    <t>ST = Transmisión Manual</t>
    <phoneticPr fontId="11" type="noConversion"/>
  </si>
  <si>
    <t xml:space="preserve">* Capacidad de Pasajeros: La recomendación de Adobe Rent a Car es más acertada que la técnica. SI usted necesita mostrar información de la capacidad del auto, favor mostrar la capacidad recomendada (expuesta entre paréntesis) </t>
    <phoneticPr fontId="11" type="noConversion"/>
  </si>
  <si>
    <t xml:space="preserve">** Maletas: De acuerdo a la capacidad recomendada por Adobe Rent a Car.  </t>
    <phoneticPr fontId="11" type="noConversion"/>
  </si>
  <si>
    <t>*** Consumo promedio es una estimación, el consumo real depende de factores propios de la conducción, velocidad, frenado, uso de la tracción, uso del Aire Acondicionado, etc.</t>
  </si>
  <si>
    <t>Document:</t>
  </si>
  <si>
    <t>Locations Description (Offices Codes, Business and Opening Hours)</t>
  </si>
  <si>
    <t>Location #</t>
  </si>
  <si>
    <t>Adobe Office</t>
  </si>
  <si>
    <t>Adobe Internal System Location Code</t>
  </si>
  <si>
    <t>Address</t>
  </si>
  <si>
    <t>Reservations Telephone</t>
  </si>
  <si>
    <t>Operations Telephone 1</t>
  </si>
  <si>
    <t>Operations Telephone 2</t>
  </si>
  <si>
    <t>Operation Fax</t>
  </si>
  <si>
    <t>Bussines Schedule</t>
  </si>
  <si>
    <t>Opening Hours</t>
  </si>
  <si>
    <t>Type of Service</t>
  </si>
  <si>
    <t>International* and Domestic Airports served by office</t>
  </si>
  <si>
    <t>Delivery / Collection One Way Fee</t>
  </si>
  <si>
    <t>From</t>
  </si>
  <si>
    <t>To</t>
  </si>
  <si>
    <t>Remarks</t>
  </si>
  <si>
    <t>IATA</t>
  </si>
  <si>
    <t>Airport Name</t>
  </si>
  <si>
    <t>San José Downtown</t>
  </si>
  <si>
    <t>SJO</t>
  </si>
  <si>
    <t>Ave 12 Street 28, Plaza Aventura, Suite 11 - Barrio Sagrado Corazón, San José, Costa Rica</t>
  </si>
  <si>
    <t>(506)-2542-4848</t>
  </si>
  <si>
    <t>(506)-2542-4800</t>
  </si>
  <si>
    <t>(506)-2542-4830</t>
  </si>
  <si>
    <t>(506)-2221-9286</t>
  </si>
  <si>
    <t>Monday</t>
  </si>
  <si>
    <t>Sunday</t>
  </si>
  <si>
    <t>On Desk</t>
  </si>
  <si>
    <t>SYQ *</t>
  </si>
  <si>
    <t>Tobías Bolaños International Airport</t>
  </si>
  <si>
    <t>GLF</t>
  </si>
  <si>
    <t>Golfito Airport</t>
  </si>
  <si>
    <t>Yes = US$175</t>
  </si>
  <si>
    <t>PMZ</t>
  </si>
  <si>
    <t>Palmar Sur Airport</t>
  </si>
  <si>
    <t>Yes = US$130</t>
  </si>
  <si>
    <t>PJM</t>
  </si>
  <si>
    <t>Puerto Jimenez Airport</t>
  </si>
  <si>
    <t>PBP</t>
  </si>
  <si>
    <t>Punta Islita Airport</t>
  </si>
  <si>
    <t>SJO Airport</t>
  </si>
  <si>
    <t>OCO</t>
  </si>
  <si>
    <t>From the Hotel Holiday Express Inn, 1.4 Km. East, Rio Segundo Main Road - Rio Segundo, Alajuela, Costa Rica</t>
  </si>
  <si>
    <t>(506)-2442-2422</t>
  </si>
  <si>
    <t>(506)-2441-2219</t>
  </si>
  <si>
    <t>(506)-2441-2226</t>
  </si>
  <si>
    <t>Off Hours Service Available - When Flight Information is supplied,  service is available free of charge, from 21:00 to 01:00.</t>
  </si>
  <si>
    <t>Meet &amp; Greet at Terminal, Free Transfer shuttle to facility</t>
  </si>
  <si>
    <t>SJO *</t>
  </si>
  <si>
    <t>Juan Santamaría International Airport</t>
  </si>
  <si>
    <t>Fortuna</t>
  </si>
  <si>
    <t>FOR</t>
  </si>
  <si>
    <t>From IMPORTADORA MONGE, 25 m. West, Comercial Doña Luisa, Local #1 - La Fortuna, San Carlos, Costa Rica</t>
  </si>
  <si>
    <t>(506)-2479-7202</t>
  </si>
  <si>
    <t>(506)-2479-7325</t>
  </si>
  <si>
    <t>FON</t>
  </si>
  <si>
    <t>La Fortuna Airport</t>
  </si>
  <si>
    <t>CQ</t>
  </si>
  <si>
    <t>From San Carlos High School, 50 m. South - Ciudad Quesada, San Carlos, Costa Rica</t>
  </si>
  <si>
    <t>(506)-2460-0650</t>
  </si>
  <si>
    <t>(506)-2461-3434</t>
  </si>
  <si>
    <t>(506)-2461-0202</t>
  </si>
  <si>
    <t>XQP</t>
  </si>
  <si>
    <t>Quepos downtown, in front of the main entrance of the soccer field - Quepos, Puntarenas, Costa Rica</t>
  </si>
  <si>
    <t>(506)-2777-4242</t>
  </si>
  <si>
    <t>(506)-2777-1598</t>
  </si>
  <si>
    <t>Quepos Managua Airport</t>
  </si>
  <si>
    <t>LIR Airport</t>
  </si>
  <si>
    <t>LIB</t>
  </si>
  <si>
    <t>(506)-2667-0608</t>
  </si>
  <si>
    <t>(506)-2667-0359</t>
  </si>
  <si>
    <t>(506)-2667-0595</t>
  </si>
  <si>
    <t>Off Hours Service Available - When Flight Information is supplied, service is available free of charge, from 06:00 to 07:30 and from 17:30 to 22:00.</t>
  </si>
  <si>
    <t>LIR *</t>
  </si>
  <si>
    <t>Daniel Oduber International Airport</t>
  </si>
  <si>
    <t>Conchal - Tamarindo</t>
  </si>
  <si>
    <t>TNO</t>
  </si>
  <si>
    <t>From Huacas Intersection, 3 Km through Flamingo and Conchal. Centro Comercial Paseo del Mar - Conchal, Guanacaste, Costa Rica</t>
  </si>
  <si>
    <t>(506)-2653-6262</t>
  </si>
  <si>
    <t>Tamarindo Airport</t>
  </si>
  <si>
    <t>PLD</t>
  </si>
  <si>
    <t>Carrillo Airport</t>
  </si>
  <si>
    <t>NOB</t>
  </si>
  <si>
    <t>Nosara Airport</t>
  </si>
  <si>
    <t>Limón</t>
  </si>
  <si>
    <t>LIM</t>
  </si>
  <si>
    <t>From the Restaurant Black Star Line, 100 East and 25 north, Ofiplaza Office No. 1. Ground level. Limón, Limón, Costa Rica</t>
  </si>
  <si>
    <t>(506)-2758-4042</t>
  </si>
  <si>
    <t>(506)-2758-7403</t>
  </si>
  <si>
    <t>LIO *</t>
  </si>
  <si>
    <t>Limón International Airport</t>
  </si>
  <si>
    <t>Rio Blanco Station</t>
  </si>
  <si>
    <t>7 kms towards Guápiles from the intersection to Puerto Viejo de Sarapiquí from the Route 32 towards Puerto Limón - Guápiles, Limón, Costa Rica</t>
  </si>
  <si>
    <t>Operates only with passengers coming from Tortuguero Area</t>
  </si>
  <si>
    <t>GPL</t>
  </si>
  <si>
    <t>Guápiles Airport</t>
  </si>
  <si>
    <t>Yes = US$50</t>
  </si>
  <si>
    <t>Jacó - Herradura</t>
  </si>
  <si>
    <t>JAC</t>
  </si>
  <si>
    <t>Plaza Herradura, Local #15 - Playa Herradura, Jacó, Garabito, Puntarenas.</t>
  </si>
  <si>
    <t>(506)-2637-6322</t>
  </si>
  <si>
    <t>(506)-2637-8222</t>
  </si>
  <si>
    <t>(506)-2637-6324</t>
  </si>
  <si>
    <t>Cartago</t>
  </si>
  <si>
    <t>CAR</t>
  </si>
  <si>
    <t>From Maria Auxiliadora Church, 100 East, 100 South, 50 East, Cartago, Cartago, Costa Rica.</t>
  </si>
  <si>
    <t>(506)-2552-7675</t>
  </si>
  <si>
    <t>(506)-2592-4747</t>
  </si>
  <si>
    <t>(506)-2551-4294</t>
  </si>
  <si>
    <t>Adobe Rent a Car cuenta con 10 oficinas y 1 estación, ubicadas en todo el país, a saber:</t>
  </si>
  <si>
    <t>a. San José Oficina Principal / San Jose Downtown</t>
  </si>
  <si>
    <t>b. Oficina del Aeropuerto Internacional Juan Santamaría / SJO Airport</t>
  </si>
  <si>
    <t>c. Oficina en La Fortuna / Fortuna</t>
  </si>
  <si>
    <t>d. Oficina en Ciudad Quesada / Ciudad Quesada</t>
  </si>
  <si>
    <t>e. Oficina Quepos / Quepos</t>
  </si>
  <si>
    <t>f. Oficina Liberia / LIR Airport</t>
  </si>
  <si>
    <t>g. Oficina Conchal-Tamarindo / Conchal-Tamarindo</t>
  </si>
  <si>
    <t>h. Oficina de Puerto Limón / Limon</t>
  </si>
  <si>
    <t>j. Oficina de Jacó-Herradura / Jacó-Herradura</t>
  </si>
  <si>
    <t xml:space="preserve">i. Estación de Río Blanco / Río Blanco Station </t>
  </si>
  <si>
    <t>k. Oficina de Cartago / Cartago</t>
  </si>
  <si>
    <t>Para direcciones y teléfonos, horarios de atención, refiérase a la hoja Adobe Locations AGI-AGN</t>
  </si>
  <si>
    <t xml:space="preserve"> -------------------------</t>
  </si>
  <si>
    <t>Horario normal en casa matriz: 7:30 am a 7:00 pm</t>
  </si>
  <si>
    <t xml:space="preserve">Horario en oficina del Aeropuerto Internacional SJO en Alajuela: 5:00 am a 9:00 pm ó hasta que llegue el último cliente con datos del vuelo confirmados. </t>
  </si>
  <si>
    <t xml:space="preserve">E-mail: reservas4@adobecar.com / Tel.: (506) 2542-4800 ext. 851   </t>
  </si>
  <si>
    <t>Karen Alvarez - Ejecutiva de Reservas Agencias</t>
  </si>
  <si>
    <t>Ruth Campos - Ejecutiva de Reservas Corporativo</t>
  </si>
  <si>
    <t>Natalia Andraws - Ejecutiva de Reservas Corporativo</t>
  </si>
  <si>
    <t>Isabel Rivera - Jefe de Reservaciones Agencias y Corporativo</t>
  </si>
  <si>
    <t>$ 750 (1)</t>
  </si>
  <si>
    <t>$ 100 (2)</t>
  </si>
  <si>
    <t>* LDW es obligatorio como condición de renta y es cargado de forma diaria. LDW va entre $13.00 y $25.00 USD por día, dependiendo de la categoría.  Plan de Protección Suplementaria - SPP - es opcional a $15.00 USD por día.</t>
  </si>
  <si>
    <t xml:space="preserve">*** Para proceder con la renta del vehículo, el cliente debe proveer un depósito de garantía equivalente a US$ 750, exclusivamente en Tarjeta de Crédito; como condición de renta.  </t>
  </si>
  <si>
    <t>† Deposito: en todos los casos los clientes deben proveer una tarjeta de crédito válida con disponible suficiente para cubrir el depósito de garantía y los extras contratados.</t>
  </si>
  <si>
    <t>Código SIPP</t>
  </si>
  <si>
    <r>
      <t>From the main entrance of the International Airport Daniel Oduber of Guanacaste, 7 km towards South</t>
    </r>
    <r>
      <rPr>
        <sz val="12"/>
        <color theme="1"/>
        <rFont val="Calibri"/>
        <family val="2"/>
        <scheme val="minor"/>
      </rPr>
      <t>we</t>
    </r>
    <r>
      <rPr>
        <sz val="12"/>
        <color theme="1"/>
        <rFont val="Calibri"/>
        <family val="2"/>
        <scheme val="minor"/>
      </rPr>
      <t>st - Guardia de Liberia, Guanacaste, Costa Rica</t>
    </r>
  </si>
  <si>
    <t>CONDICIONES ESPECIALES</t>
  </si>
  <si>
    <t>Geographical Coordinates</t>
  </si>
  <si>
    <t>Latitude</t>
  </si>
  <si>
    <t>Longitude</t>
  </si>
  <si>
    <t>9º55'42" N</t>
  </si>
  <si>
    <t>84º5'34" W</t>
  </si>
  <si>
    <t>10º00'14.8" N</t>
  </si>
  <si>
    <t>84º11'00.8" W</t>
  </si>
  <si>
    <t>10º28'14.3" N</t>
  </si>
  <si>
    <t>84º38'35.2" W</t>
  </si>
  <si>
    <t>10º20'8.9" N</t>
  </si>
  <si>
    <t>84º25'59.4" W</t>
  </si>
  <si>
    <t>9º25'45.9" N</t>
  </si>
  <si>
    <t>84º9'39.3" W</t>
  </si>
  <si>
    <t>10º34'21.9" N</t>
  </si>
  <si>
    <t>85º35'0.8" W</t>
  </si>
  <si>
    <t>10º22'43.7" N</t>
  </si>
  <si>
    <t>85º47'9.2" W</t>
  </si>
  <si>
    <t>9º59'42.3" N</t>
  </si>
  <si>
    <t>83º1'47.3" W</t>
  </si>
  <si>
    <t>10º12'45.6" N</t>
  </si>
  <si>
    <t>83º50'20.0" W</t>
  </si>
  <si>
    <t>9º39'40.1" N</t>
  </si>
  <si>
    <t>84º38'18.9" W</t>
  </si>
  <si>
    <t>9º51'53.0" N</t>
  </si>
  <si>
    <t>83º55'34.3" W</t>
  </si>
  <si>
    <t>(Ω) Temp. Alta: Desde Dic 16, 2013 hasta Abr 15, 2014</t>
  </si>
  <si>
    <t>Adobe Rent a Car - 2014</t>
  </si>
  <si>
    <t>1. Chofer  español</t>
  </si>
  <si>
    <t>**** Deposito de Garantia: Valido de Dic 16, 2013 a Dic 15, 2014</t>
  </si>
  <si>
    <t>TABLA GENERAL DE COSTOS DE ENTREGA Y DEVOLUCION - 2014                               ADOBE RENT A CAR</t>
  </si>
  <si>
    <t>1. Validez 16 de diciembre 2013 al 15 de diciembre 2014. Puede modificarse en cualquier momento.</t>
  </si>
  <si>
    <t>Boca Tapada / Boca San Carlos</t>
  </si>
  <si>
    <t>Mal País</t>
  </si>
  <si>
    <t>Ojochal, Uvita, Ballena</t>
  </si>
  <si>
    <r>
      <t>Yes = US$</t>
    </r>
    <r>
      <rPr>
        <sz val="12"/>
        <color theme="1"/>
        <rFont val="Calibri"/>
        <family val="2"/>
        <scheme val="minor"/>
      </rPr>
      <t>250</t>
    </r>
  </si>
  <si>
    <t>Yes = US$220</t>
  </si>
  <si>
    <r>
      <t>Yes = US$1</t>
    </r>
    <r>
      <rPr>
        <sz val="12"/>
        <color theme="1"/>
        <rFont val="Calibri"/>
        <family val="2"/>
        <scheme val="minor"/>
      </rPr>
      <t>7</t>
    </r>
    <r>
      <rPr>
        <sz val="12"/>
        <color theme="1"/>
        <rFont val="Calibri"/>
        <family val="2"/>
        <scheme val="minor"/>
      </rPr>
      <t>5</t>
    </r>
  </si>
  <si>
    <t>E-mail: servicioalcliente@adobecar.com / Tel.: (506) 2542-4821</t>
  </si>
  <si>
    <t>Correo General: info@adobecar.com</t>
  </si>
  <si>
    <t>E-mail: reservas2@adobecar.com / Tel.: (506) 2542-4800 ext. 848   /  MSN: reservas1.adobe@hotmail.com / Skype: reservas2.adobe</t>
  </si>
  <si>
    <t>E- mail: reservas1@adobecar.com / Tel.: (506) 2542-4800 ext. 850 / Skype: reservas1.adobe</t>
  </si>
  <si>
    <t>16 de Diciembre, 2013</t>
  </si>
  <si>
    <t>15 de Diciembre, 2014</t>
  </si>
  <si>
    <t>4. El costo del conductor adicional es de: US$3 diarios por conductor.</t>
  </si>
  <si>
    <t>$750</t>
  </si>
  <si>
    <t>PROGRAMA DE RESPONSABILIDAD SOCIAL AMBIENTAL</t>
  </si>
  <si>
    <t>2. Al turista se le aplicará un cargo automáticamente y de forma voluntaria a su cuenta para compensar las emisiones de carbono que emite el vehículo de alquiler durante su estancia en Costa Rica, el monto será acorde al programa que desee apoyar.</t>
  </si>
  <si>
    <t xml:space="preserve">3. Para servicios entre oficinas aplican los costos siguientes, si existiera un costo de entrega o devolución este se adiciona, aplica sin importar la extensión de renta: </t>
  </si>
  <si>
    <t>Entregamos el auto en forma gratuita en cualquier hotel ubicado en:  Area Metropolitana de San José, Aeropuerto Intl. en Alajuela, Aeropuerto Int. de Liberia, en las inmediaciones de todas nuestras oficinas y en el área de Guápiles en nuestras estaciones para los viajeros de Tortuguero. La devolución es gratuita siempre y cuando sea en la misma oficina donde se entregó el auto, para costos entre oficinas ver Cuadros de Costos de Drop Off General.</t>
  </si>
  <si>
    <t>ARC-Tarifa Neta</t>
  </si>
  <si>
    <t>Código SIPP</t>
    <phoneticPr fontId="9" type="noConversion"/>
  </si>
  <si>
    <t>Tarifa  por Temporada (LDW &amp; SPP no incluidos)</t>
    <phoneticPr fontId="9" type="noConversion"/>
  </si>
  <si>
    <t>Diario</t>
  </si>
  <si>
    <t>10 días</t>
  </si>
  <si>
    <t>14 días</t>
  </si>
  <si>
    <t>21 días</t>
  </si>
  <si>
    <t>Sedan Mini</t>
    <phoneticPr fontId="6" type="noConversion"/>
  </si>
  <si>
    <t>MDMR</t>
    <phoneticPr fontId="6" type="noConversion"/>
  </si>
  <si>
    <t>N</t>
    <phoneticPr fontId="6" type="noConversion"/>
  </si>
  <si>
    <t>HCMR</t>
    <phoneticPr fontId="6" type="noConversion"/>
  </si>
  <si>
    <t>Sedan Compact Elite ST</t>
    <phoneticPr fontId="6" type="noConversion"/>
  </si>
  <si>
    <t>DCMR</t>
    <phoneticPr fontId="6" type="noConversion"/>
  </si>
  <si>
    <t>P</t>
    <phoneticPr fontId="6" type="noConversion"/>
  </si>
  <si>
    <t>Sedan Compacto AT</t>
    <phoneticPr fontId="6" type="noConversion"/>
  </si>
  <si>
    <t>CCAR</t>
    <phoneticPr fontId="6" type="noConversion"/>
  </si>
  <si>
    <t>EFNR</t>
    <phoneticPr fontId="6" type="noConversion"/>
  </si>
  <si>
    <t>CFNR</t>
    <phoneticPr fontId="6" type="noConversion"/>
  </si>
  <si>
    <t>IFNR</t>
    <phoneticPr fontId="6" type="noConversion"/>
  </si>
  <si>
    <t>D</t>
    <phoneticPr fontId="6" type="noConversion"/>
  </si>
  <si>
    <t>IFBR</t>
    <phoneticPr fontId="6" type="noConversion"/>
  </si>
  <si>
    <t>SFBR</t>
    <phoneticPr fontId="6" type="noConversion"/>
  </si>
  <si>
    <t>SUV Full Size AT</t>
    <phoneticPr fontId="6" type="noConversion"/>
  </si>
  <si>
    <t>FFBR</t>
    <phoneticPr fontId="6" type="noConversion"/>
  </si>
  <si>
    <t>SUV Premium AT</t>
    <phoneticPr fontId="6" type="noConversion"/>
  </si>
  <si>
    <t>PFBR</t>
    <phoneticPr fontId="6" type="noConversion"/>
  </si>
  <si>
    <t>O</t>
    <phoneticPr fontId="6" type="noConversion"/>
  </si>
  <si>
    <t>XVMR</t>
    <phoneticPr fontId="6" type="noConversion"/>
  </si>
  <si>
    <t>Pick up - Doble Cabina</t>
    <phoneticPr fontId="6" type="noConversion"/>
  </si>
  <si>
    <t>SQNR</t>
    <phoneticPr fontId="6" type="noConversion"/>
  </si>
  <si>
    <t>Temp. Baja (µ)</t>
  </si>
  <si>
    <t>(µ) Temp. Baja: Desde Abr 16, 2014 Diciembre 15, 2014</t>
  </si>
  <si>
    <t>(@)Temporada Baja Promocional: Validez desde Mayo 01, 2014 hasta Junio 30, 2014 y desde Septiembre 01, 2014 hasta Octubre 31, 2014.</t>
  </si>
  <si>
    <t>Del 16.12.2013 hasta 15.04.2014</t>
  </si>
  <si>
    <t>TARIFA TEMP. BAJA REGULAR                      Del 16.04.2014 al 30.04.2014 / Del 01.07.2014 al 31.08.2014 / Del 01.11.2014 al 15.12.2014</t>
  </si>
  <si>
    <t>(µ) Temp. Baja:  Desde Abr 16, 2014 Diciembre 15, 2014</t>
  </si>
  <si>
    <t>TARIFA TEMP. BAJA PROMOCIONAL (@)                                                            Del 01.05.2014 al 30.06.2014 / Del 01.09.2014 al 31.10.2014</t>
  </si>
  <si>
    <t>Plan Protección Suplementaria* (SPP) - Opcional</t>
  </si>
  <si>
    <t>LDW* - Obligatorio</t>
  </si>
  <si>
    <t>*LDW (obligatorio) y SPP (Opcional) se cargan por la totalidad de días de uso del vehículo</t>
  </si>
  <si>
    <t>*LDW (obligatorio) y SPP (opcional) no están incluidos en la tarifa</t>
  </si>
  <si>
    <t>*LDW (obligatorio) y SPP (opcional) se cargan por la totalidad de días de uso del vehículo</t>
  </si>
  <si>
    <t>Plan Protección Suplementaria* (SPP)</t>
  </si>
  <si>
    <t>7. Cuando no se faciliten detalles del vuelo, el cliente podrá llamar a su llegada al número +506 2442-2422  en horas de oficina y solicitar transporte gratuito disponible en el Aeropuerto de San José y Liberia.</t>
  </si>
  <si>
    <t xml:space="preserve">Nombre:   </t>
  </si>
  <si>
    <t xml:space="preserve">Empresa:  </t>
  </si>
  <si>
    <t xml:space="preserve">Posición:   </t>
  </si>
  <si>
    <t>Fecha:       Marzo , 2013</t>
  </si>
  <si>
    <t>RESUMEN TERMINOS Y CONDICIONES PARA ________________________ 2014</t>
  </si>
  <si>
    <t xml:space="preserve">Forma de Pago:  PREPAGO / LINEA DE CREDITO </t>
  </si>
  <si>
    <t xml:space="preserve">Plazo de Pago:   Prepago 7 días naturales previos a la llegada del pax / 30 días después de recibo de facturación </t>
  </si>
  <si>
    <t>AGENCIA</t>
  </si>
  <si>
    <t>Nombre:  Roger A. Ortega Jiménez / Douglas Jiménez Hernández</t>
  </si>
  <si>
    <t>Posición:  Gerente de Ventas Agencias de Viajes y Tour Operadores / Ejecutivo de Ventas Nacionales</t>
  </si>
  <si>
    <t>MP-TAR-01-V020413-E</t>
  </si>
  <si>
    <t>MP-TAR-04-V020413-E</t>
  </si>
</sst>
</file>

<file path=xl/styles.xml><?xml version="1.0" encoding="utf-8"?>
<styleSheet xmlns="http://schemas.openxmlformats.org/spreadsheetml/2006/main">
  <numFmts count="8">
    <numFmt numFmtId="164" formatCode="_(* #,##0.00_);_(* \(#,##0.00\);_(* &quot;-&quot;??_);_(@_)"/>
    <numFmt numFmtId="165" formatCode="_(* #,##0_);_(* \(#,##0\);_(* &quot;-&quot;??_);_(@_)"/>
    <numFmt numFmtId="166" formatCode="[$$-409]#,##0"/>
    <numFmt numFmtId="167" formatCode="[$$-409]#,##0.00"/>
    <numFmt numFmtId="168" formatCode="&quot;$&quot;#,##0_);[Red]\(&quot;$&quot;#,##0\)"/>
    <numFmt numFmtId="169" formatCode="_(&quot;$&quot;* #,##0.00_);_(&quot;$&quot;* \(#,##0.00\);_(&quot;$&quot;* &quot;-&quot;??_);_(@_)"/>
    <numFmt numFmtId="170" formatCode="_([$$-409]* #,##0.00_);_([$$-409]* \(#,##0.00\);_([$$-409]* &quot;-&quot;??_);_(@_)"/>
    <numFmt numFmtId="171" formatCode="_(* #,##0.0_);_(* \(#,##0.0\);_(* &quot;-&quot;??_);_(@_)"/>
  </numFmts>
  <fonts count="75">
    <font>
      <sz val="11"/>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0"/>
      <name val="Verdana"/>
      <family val="2"/>
    </font>
    <font>
      <sz val="10"/>
      <name val="Calibri"/>
      <family val="2"/>
    </font>
    <font>
      <b/>
      <sz val="14"/>
      <color rgb="FF008000"/>
      <name val="Calibri"/>
      <family val="2"/>
    </font>
    <font>
      <b/>
      <sz val="11"/>
      <color indexed="9"/>
      <name val="Calibri"/>
      <family val="2"/>
    </font>
    <font>
      <sz val="11"/>
      <color indexed="9"/>
      <name val="Calibri"/>
      <family val="2"/>
    </font>
    <font>
      <sz val="11"/>
      <name val="Calibri"/>
      <family val="2"/>
    </font>
    <font>
      <sz val="11"/>
      <color indexed="8"/>
      <name val="Calibri"/>
      <family val="2"/>
    </font>
    <font>
      <sz val="14"/>
      <name val="Calibri"/>
      <family val="2"/>
    </font>
    <font>
      <sz val="11"/>
      <color indexed="8"/>
      <name val="Eurostile"/>
      <family val="2"/>
    </font>
    <font>
      <sz val="9"/>
      <name val="Calibri"/>
      <family val="2"/>
    </font>
    <font>
      <sz val="12"/>
      <color indexed="8"/>
      <name val="Calibri"/>
      <family val="2"/>
    </font>
    <font>
      <b/>
      <sz val="20"/>
      <color indexed="10"/>
      <name val="Calibri"/>
      <family val="2"/>
    </font>
    <font>
      <b/>
      <sz val="14"/>
      <color indexed="10"/>
      <name val="Calibri"/>
      <family val="2"/>
    </font>
    <font>
      <b/>
      <sz val="11"/>
      <name val="Calibri"/>
      <family val="2"/>
    </font>
    <font>
      <u/>
      <sz val="11"/>
      <color theme="10"/>
      <name val="Calibri"/>
      <family val="2"/>
      <scheme val="minor"/>
    </font>
    <font>
      <u/>
      <sz val="11"/>
      <color theme="11"/>
      <name val="Calibri"/>
      <family val="2"/>
      <scheme val="minor"/>
    </font>
    <font>
      <sz val="8"/>
      <name val="Calibri"/>
      <family val="2"/>
      <scheme val="minor"/>
    </font>
    <font>
      <sz val="11"/>
      <color theme="1"/>
      <name val="Calibri"/>
      <family val="2"/>
      <scheme val="minor"/>
    </font>
    <font>
      <b/>
      <sz val="18"/>
      <color theme="3"/>
      <name val="Cambria"/>
      <family val="2"/>
      <scheme val="major"/>
    </font>
    <font>
      <b/>
      <sz val="18"/>
      <color indexed="9"/>
      <name val="Calibri"/>
      <family val="2"/>
    </font>
    <font>
      <b/>
      <sz val="12"/>
      <color indexed="8"/>
      <name val="Calibri"/>
      <family val="2"/>
    </font>
    <font>
      <sz val="12"/>
      <name val="Calibri"/>
      <family val="2"/>
    </font>
    <font>
      <b/>
      <sz val="16"/>
      <color indexed="8"/>
      <name val="Calibri"/>
      <family val="2"/>
    </font>
    <font>
      <b/>
      <sz val="14"/>
      <name val="Calibri"/>
      <family val="2"/>
    </font>
    <font>
      <b/>
      <i/>
      <sz val="11"/>
      <name val="Calibri"/>
      <family val="2"/>
    </font>
    <font>
      <b/>
      <sz val="11"/>
      <color indexed="8"/>
      <name val="Calibri"/>
      <family val="2"/>
    </font>
    <font>
      <b/>
      <sz val="11"/>
      <color theme="1"/>
      <name val="Calibri"/>
      <family val="2"/>
      <scheme val="minor"/>
    </font>
    <font>
      <b/>
      <sz val="11"/>
      <color theme="0"/>
      <name val="Calibri"/>
      <family val="2"/>
      <scheme val="minor"/>
    </font>
    <font>
      <b/>
      <sz val="22"/>
      <name val="Calibri"/>
      <family val="2"/>
    </font>
    <font>
      <b/>
      <sz val="18"/>
      <color indexed="30"/>
      <name val="Calibri"/>
      <family val="2"/>
    </font>
    <font>
      <b/>
      <sz val="11"/>
      <color indexed="30"/>
      <name val="Calibri"/>
      <family val="2"/>
    </font>
    <font>
      <b/>
      <sz val="14"/>
      <color indexed="30"/>
      <name val="Calibri"/>
      <family val="2"/>
    </font>
    <font>
      <b/>
      <sz val="16"/>
      <color indexed="30"/>
      <name val="Calibri"/>
      <family val="2"/>
    </font>
    <font>
      <b/>
      <sz val="12"/>
      <name val="Calibri"/>
      <family val="2"/>
    </font>
    <font>
      <b/>
      <sz val="14"/>
      <color indexed="9"/>
      <name val="Calibri"/>
      <family val="2"/>
    </font>
    <font>
      <b/>
      <sz val="12"/>
      <color indexed="9"/>
      <name val="Calibri"/>
      <family val="2"/>
    </font>
    <font>
      <sz val="18"/>
      <name val="Calibri"/>
      <family val="2"/>
    </font>
    <font>
      <sz val="20"/>
      <name val="Calibri"/>
      <family val="2"/>
    </font>
    <font>
      <sz val="16"/>
      <name val="Calibri"/>
      <family val="2"/>
    </font>
    <font>
      <sz val="11"/>
      <color indexed="17"/>
      <name val="Calibri"/>
      <family val="2"/>
    </font>
    <font>
      <sz val="11"/>
      <color indexed="62"/>
      <name val="Calibri"/>
      <family val="2"/>
    </font>
    <font>
      <b/>
      <sz val="10"/>
      <name val="Calibri"/>
      <family val="2"/>
    </font>
    <font>
      <b/>
      <sz val="10"/>
      <color indexed="8"/>
      <name val="Calibri"/>
      <family val="2"/>
    </font>
    <font>
      <b/>
      <sz val="16"/>
      <name val="Calibri"/>
      <family val="2"/>
    </font>
    <font>
      <b/>
      <sz val="11"/>
      <color theme="0"/>
      <name val="Calibri"/>
      <family val="2"/>
    </font>
    <font>
      <sz val="10"/>
      <color theme="0"/>
      <name val="Calibri"/>
      <family val="2"/>
    </font>
    <font>
      <b/>
      <sz val="10"/>
      <color theme="0"/>
      <name val="Calibri"/>
      <family val="2"/>
    </font>
    <font>
      <sz val="11"/>
      <color theme="0"/>
      <name val="Calibri"/>
      <family val="2"/>
    </font>
    <font>
      <sz val="10"/>
      <color theme="1"/>
      <name val="Calibri"/>
      <family val="2"/>
      <scheme val="minor"/>
    </font>
    <font>
      <b/>
      <sz val="12"/>
      <color theme="1"/>
      <name val="Calibri"/>
      <family val="2"/>
      <scheme val="minor"/>
    </font>
    <font>
      <b/>
      <sz val="14"/>
      <color rgb="FF0000FF"/>
      <name val="Calibri"/>
      <family val="2"/>
      <scheme val="minor"/>
    </font>
    <font>
      <sz val="18"/>
      <color theme="1"/>
      <name val="Calibri"/>
      <family val="2"/>
      <scheme val="minor"/>
    </font>
    <font>
      <b/>
      <sz val="11"/>
      <color indexed="52"/>
      <name val="Calibri"/>
      <family val="2"/>
    </font>
    <font>
      <sz val="11"/>
      <color indexed="52"/>
      <name val="Calibri"/>
      <family val="2"/>
    </font>
    <font>
      <b/>
      <sz val="11"/>
      <color indexed="56"/>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5"/>
      <color indexed="56"/>
      <name val="Calibri"/>
      <family val="2"/>
    </font>
    <font>
      <b/>
      <sz val="18"/>
      <color indexed="56"/>
      <name val="Cambria"/>
      <family val="2"/>
    </font>
    <font>
      <b/>
      <sz val="13"/>
      <color indexed="56"/>
      <name val="Calibri"/>
      <family val="2"/>
    </font>
    <font>
      <b/>
      <sz val="20"/>
      <color rgb="FF008000"/>
      <name val="Calibri"/>
      <family val="2"/>
    </font>
    <font>
      <b/>
      <sz val="24"/>
      <color theme="9" tint="-0.499984740745262"/>
      <name val="Calibri"/>
      <family val="2"/>
    </font>
    <font>
      <b/>
      <sz val="19"/>
      <color theme="9" tint="-0.499984740745262"/>
      <name val="Calibri"/>
      <family val="2"/>
    </font>
    <font>
      <b/>
      <sz val="18"/>
      <color theme="9" tint="-0.499984740745262"/>
      <name val="Calibri"/>
      <family val="2"/>
    </font>
    <font>
      <b/>
      <sz val="9"/>
      <name val="Calibri"/>
      <family val="2"/>
    </font>
    <font>
      <sz val="14"/>
      <color indexed="8"/>
      <name val="Calibri"/>
      <family val="2"/>
    </font>
    <font>
      <sz val="12"/>
      <color theme="1"/>
      <name val="Calibri"/>
      <family val="2"/>
    </font>
  </fonts>
  <fills count="41">
    <fill>
      <patternFill patternType="none"/>
    </fill>
    <fill>
      <patternFill patternType="gray125"/>
    </fill>
    <fill>
      <patternFill patternType="solid">
        <fgColor indexed="9"/>
        <bgColor indexed="64"/>
      </patternFill>
    </fill>
    <fill>
      <patternFill patternType="solid">
        <fgColor indexed="17"/>
        <bgColor indexed="64"/>
      </patternFill>
    </fill>
    <fill>
      <patternFill patternType="solid">
        <fgColor indexed="42"/>
        <bgColor indexed="64"/>
      </patternFill>
    </fill>
    <fill>
      <patternFill patternType="solid">
        <fgColor theme="0" tint="-0.14999847407452621"/>
        <bgColor indexed="64"/>
      </patternFill>
    </fill>
    <fill>
      <patternFill patternType="solid">
        <fgColor rgb="FF309F1E"/>
        <bgColor indexed="64"/>
      </patternFill>
    </fill>
    <fill>
      <patternFill patternType="solid">
        <fgColor indexed="30"/>
        <bgColor indexed="64"/>
      </patternFill>
    </fill>
    <fill>
      <patternFill patternType="solid">
        <fgColor indexed="42"/>
      </patternFill>
    </fill>
    <fill>
      <patternFill patternType="solid">
        <fgColor indexed="55"/>
      </patternFill>
    </fill>
    <fill>
      <patternFill patternType="solid">
        <fgColor indexed="47"/>
      </patternFill>
    </fill>
    <fill>
      <patternFill patternType="solid">
        <fgColor indexed="26"/>
      </patternFill>
    </fill>
    <fill>
      <patternFill patternType="solid">
        <fgColor theme="5"/>
        <bgColor indexed="64"/>
      </patternFill>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22"/>
        <bgColor indexed="31"/>
      </patternFill>
    </fill>
    <fill>
      <patternFill patternType="solid">
        <fgColor indexed="55"/>
        <bgColor indexed="23"/>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43"/>
        <bgColor indexed="26"/>
      </patternFill>
    </fill>
    <fill>
      <patternFill patternType="solid">
        <fgColor indexed="26"/>
        <bgColor indexed="9"/>
      </patternFill>
    </fill>
    <fill>
      <patternFill patternType="solid">
        <fgColor rgb="FFB2FF7D"/>
        <bgColor indexed="64"/>
      </patternFill>
    </fill>
    <fill>
      <patternFill patternType="solid">
        <fgColor rgb="FFDAFFC6"/>
        <bgColor indexed="64"/>
      </patternFill>
    </fill>
    <fill>
      <patternFill patternType="solid">
        <fgColor rgb="FF9CFFA8"/>
        <bgColor indexed="64"/>
      </patternFill>
    </fill>
    <fill>
      <patternFill patternType="solid">
        <fgColor theme="9" tint="-0.499984740745262"/>
        <bgColor indexed="64"/>
      </patternFill>
    </fill>
    <fill>
      <patternFill patternType="solid">
        <fgColor rgb="FF00B050"/>
        <bgColor indexed="64"/>
      </patternFill>
    </fill>
    <fill>
      <patternFill patternType="solid">
        <fgColor theme="4" tint="0.79998168889431442"/>
        <bgColor indexed="64"/>
      </patternFill>
    </fill>
  </fills>
  <borders count="106">
    <border>
      <left/>
      <right/>
      <top/>
      <bottom/>
      <diagonal/>
    </border>
    <border>
      <left style="medium">
        <color auto="1"/>
      </left>
      <right/>
      <top style="medium">
        <color auto="1"/>
      </top>
      <bottom style="thin">
        <color auto="1"/>
      </bottom>
      <diagonal/>
    </border>
    <border>
      <left style="medium">
        <color auto="1"/>
      </left>
      <right style="medium">
        <color auto="1"/>
      </right>
      <top style="medium">
        <color auto="1"/>
      </top>
      <bottom/>
      <diagonal/>
    </border>
    <border>
      <left/>
      <right/>
      <top style="medium">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thin">
        <color auto="1"/>
      </top>
      <bottom style="thin">
        <color auto="1"/>
      </bottom>
      <diagonal/>
    </border>
    <border>
      <left style="medium">
        <color auto="1"/>
      </left>
      <right style="medium">
        <color auto="1"/>
      </right>
      <top/>
      <bottom/>
      <diagonal/>
    </border>
    <border>
      <left/>
      <right/>
      <top style="thin">
        <color auto="1"/>
      </top>
      <bottom style="thin">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right style="medium">
        <color auto="1"/>
      </right>
      <top style="medium">
        <color auto="1"/>
      </top>
      <bottom style="thin">
        <color auto="1"/>
      </bottom>
      <diagonal/>
    </border>
    <border>
      <left style="medium">
        <color auto="1"/>
      </left>
      <right/>
      <top style="thin">
        <color auto="1"/>
      </top>
      <bottom style="medium">
        <color auto="1"/>
      </bottom>
      <diagonal/>
    </border>
    <border>
      <left style="medium">
        <color auto="1"/>
      </left>
      <right style="medium">
        <color auto="1"/>
      </right>
      <top/>
      <bottom style="medium">
        <color auto="1"/>
      </bottom>
      <diagonal/>
    </border>
    <border>
      <left/>
      <right/>
      <top style="thin">
        <color auto="1"/>
      </top>
      <bottom style="medium">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medium">
        <color auto="1"/>
      </right>
      <top/>
      <bottom style="thin">
        <color auto="1"/>
      </bottom>
      <diagonal/>
    </border>
    <border>
      <left/>
      <right/>
      <top/>
      <bottom style="thin">
        <color auto="1"/>
      </bottom>
      <diagonal/>
    </border>
    <border>
      <left style="medium">
        <color auto="1"/>
      </left>
      <right style="medium">
        <color auto="1"/>
      </right>
      <top style="medium">
        <color auto="1"/>
      </top>
      <bottom style="thin">
        <color auto="1"/>
      </bottom>
      <diagonal/>
    </border>
    <border>
      <left/>
      <right style="medium">
        <color auto="1"/>
      </right>
      <top/>
      <bottom style="thin">
        <color auto="1"/>
      </bottom>
      <diagonal/>
    </border>
    <border>
      <left style="medium">
        <color auto="1"/>
      </left>
      <right style="medium">
        <color auto="1"/>
      </right>
      <top style="thin">
        <color auto="1"/>
      </top>
      <bottom style="thin">
        <color auto="1"/>
      </bottom>
      <diagonal/>
    </border>
    <border>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right style="medium">
        <color auto="1"/>
      </right>
      <top style="thin">
        <color auto="1"/>
      </top>
      <bottom style="medium">
        <color auto="1"/>
      </bottom>
      <diagonal/>
    </border>
    <border>
      <left style="medium">
        <color auto="1"/>
      </left>
      <right style="medium">
        <color auto="1"/>
      </right>
      <top style="thin">
        <color auto="1"/>
      </top>
      <bottom/>
      <diagonal/>
    </border>
    <border>
      <left/>
      <right style="medium">
        <color auto="1"/>
      </right>
      <top style="thin">
        <color auto="1"/>
      </top>
      <bottom/>
      <diagonal/>
    </border>
    <border>
      <left style="medium">
        <color auto="1"/>
      </left>
      <right/>
      <top style="medium">
        <color auto="1"/>
      </top>
      <bottom/>
      <diagonal/>
    </border>
    <border>
      <left style="medium">
        <color auto="1"/>
      </left>
      <right/>
      <top/>
      <bottom/>
      <diagonal/>
    </border>
    <border>
      <left style="medium">
        <color auto="1"/>
      </left>
      <right/>
      <top/>
      <bottom style="thin">
        <color auto="1"/>
      </bottom>
      <diagonal/>
    </border>
    <border>
      <left style="medium">
        <color auto="1"/>
      </left>
      <right/>
      <top style="thin">
        <color auto="1"/>
      </top>
      <bottom/>
      <diagonal/>
    </border>
    <border>
      <left/>
      <right/>
      <top style="thin">
        <color auto="1"/>
      </top>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
      <left/>
      <right style="thin">
        <color auto="1"/>
      </right>
      <top style="thin">
        <color auto="1"/>
      </top>
      <bottom/>
      <diagonal/>
    </border>
    <border>
      <left style="thin">
        <color auto="1"/>
      </left>
      <right style="thin">
        <color auto="1"/>
      </right>
      <top style="thin">
        <color auto="1"/>
      </top>
      <bottom style="thin">
        <color auto="1"/>
      </bottom>
      <diagonal/>
    </border>
    <border>
      <left/>
      <right style="medium">
        <color auto="1"/>
      </right>
      <top/>
      <bottom/>
      <diagonal/>
    </border>
    <border>
      <left/>
      <right style="medium">
        <color indexed="17"/>
      </right>
      <top/>
      <bottom/>
      <diagonal/>
    </border>
    <border>
      <left style="medium">
        <color auto="1"/>
      </left>
      <right/>
      <top/>
      <bottom style="medium">
        <color auto="1"/>
      </bottom>
      <diagonal/>
    </border>
    <border>
      <left/>
      <right style="medium">
        <color auto="1"/>
      </right>
      <top/>
      <bottom style="medium">
        <color auto="1"/>
      </bottom>
      <diagonal/>
    </border>
    <border>
      <left style="medium">
        <color indexed="17"/>
      </left>
      <right/>
      <top style="medium">
        <color indexed="17"/>
      </top>
      <bottom style="thin">
        <color auto="1"/>
      </bottom>
      <diagonal/>
    </border>
    <border>
      <left/>
      <right style="medium">
        <color indexed="17"/>
      </right>
      <top style="medium">
        <color indexed="17"/>
      </top>
      <bottom style="thin">
        <color auto="1"/>
      </bottom>
      <diagonal/>
    </border>
    <border>
      <left style="medium">
        <color indexed="17"/>
      </left>
      <right/>
      <top style="thin">
        <color auto="1"/>
      </top>
      <bottom style="thin">
        <color auto="1"/>
      </bottom>
      <diagonal/>
    </border>
    <border>
      <left/>
      <right style="medium">
        <color indexed="17"/>
      </right>
      <top style="thin">
        <color auto="1"/>
      </top>
      <bottom style="thin">
        <color auto="1"/>
      </bottom>
      <diagonal/>
    </border>
    <border>
      <left style="medium">
        <color indexed="17"/>
      </left>
      <right/>
      <top style="thin">
        <color auto="1"/>
      </top>
      <bottom/>
      <diagonal/>
    </border>
    <border>
      <left/>
      <right style="medium">
        <color indexed="17"/>
      </right>
      <top style="thin">
        <color auto="1"/>
      </top>
      <bottom/>
      <diagonal/>
    </border>
    <border>
      <left style="medium">
        <color indexed="17"/>
      </left>
      <right/>
      <top/>
      <bottom/>
      <diagonal/>
    </border>
    <border>
      <left style="medium">
        <color indexed="17"/>
      </left>
      <right/>
      <top/>
      <bottom style="thin">
        <color auto="1"/>
      </bottom>
      <diagonal/>
    </border>
    <border>
      <left/>
      <right style="medium">
        <color indexed="17"/>
      </right>
      <top/>
      <bottom style="thin">
        <color auto="1"/>
      </bottom>
      <diagonal/>
    </border>
    <border>
      <left style="medium">
        <color indexed="17"/>
      </left>
      <right/>
      <top/>
      <bottom style="medium">
        <color indexed="17"/>
      </bottom>
      <diagonal/>
    </border>
    <border>
      <left/>
      <right style="medium">
        <color indexed="17"/>
      </right>
      <top/>
      <bottom style="medium">
        <color indexed="17"/>
      </bottom>
      <diagonal/>
    </border>
    <border>
      <left/>
      <right style="medium">
        <color auto="1"/>
      </right>
      <top style="medium">
        <color auto="1"/>
      </top>
      <bottom style="medium">
        <color indexed="17"/>
      </bottom>
      <diagonal/>
    </border>
    <border>
      <left style="thin">
        <color auto="1"/>
      </left>
      <right style="thin">
        <color auto="1"/>
      </right>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right/>
      <top/>
      <bottom style="medium">
        <color auto="1"/>
      </bottom>
      <diagonal/>
    </border>
    <border>
      <left style="thin">
        <color auto="1"/>
      </left>
      <right style="medium">
        <color auto="1"/>
      </right>
      <top/>
      <bottom style="medium">
        <color auto="1"/>
      </bottom>
      <diagonal/>
    </border>
    <border>
      <left/>
      <right style="thin">
        <color auto="1"/>
      </right>
      <top/>
      <bottom/>
      <diagonal/>
    </border>
    <border>
      <left/>
      <right/>
      <top style="medium">
        <color auto="1"/>
      </top>
      <bottom/>
      <diagonal/>
    </border>
    <border>
      <left/>
      <right style="medium">
        <color auto="1"/>
      </right>
      <top style="medium">
        <color auto="1"/>
      </top>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thick">
        <color auto="1"/>
      </left>
      <right style="thick">
        <color auto="1"/>
      </right>
      <top style="thick">
        <color auto="1"/>
      </top>
      <bottom style="thick">
        <color auto="1"/>
      </bottom>
      <diagonal/>
    </border>
    <border>
      <left style="thick">
        <color auto="1"/>
      </left>
      <right style="thick">
        <color auto="1"/>
      </right>
      <top/>
      <bottom style="dotted">
        <color auto="1"/>
      </bottom>
      <diagonal/>
    </border>
    <border>
      <left style="thick">
        <color auto="1"/>
      </left>
      <right style="thick">
        <color auto="1"/>
      </right>
      <top style="dotted">
        <color auto="1"/>
      </top>
      <bottom style="dotted">
        <color auto="1"/>
      </bottom>
      <diagonal/>
    </border>
    <border>
      <left style="thick">
        <color auto="1"/>
      </left>
      <right style="thick">
        <color auto="1"/>
      </right>
      <top style="dotted">
        <color auto="1"/>
      </top>
      <bottom style="thick">
        <color auto="1"/>
      </bottom>
      <diagonal/>
    </border>
    <border>
      <left style="thin">
        <color auto="1"/>
      </left>
      <right style="thin">
        <color auto="1"/>
      </right>
      <top style="thin">
        <color auto="1"/>
      </top>
      <bottom style="medium">
        <color auto="1"/>
      </bottom>
      <diagonal/>
    </border>
    <border>
      <left/>
      <right style="thin">
        <color auto="1"/>
      </right>
      <top style="thin">
        <color auto="1"/>
      </top>
      <bottom style="medium">
        <color auto="1"/>
      </bottom>
      <diagonal/>
    </border>
    <border>
      <left/>
      <right style="thin">
        <color auto="1"/>
      </right>
      <top style="medium">
        <color auto="1"/>
      </top>
      <bottom style="thin">
        <color auto="1"/>
      </bottom>
      <diagonal/>
    </border>
    <border>
      <left style="double">
        <color indexed="63"/>
      </left>
      <right style="double">
        <color indexed="63"/>
      </right>
      <top style="double">
        <color indexed="63"/>
      </top>
      <bottom style="double">
        <color indexed="63"/>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auto="1"/>
      </left>
      <right/>
      <top style="medium">
        <color auto="1"/>
      </top>
      <bottom/>
      <diagonal/>
    </border>
    <border>
      <left/>
      <right style="thin">
        <color auto="1"/>
      </right>
      <top style="medium">
        <color auto="1"/>
      </top>
      <bottom/>
      <diagonal/>
    </border>
    <border>
      <left/>
      <right style="thin">
        <color auto="1"/>
      </right>
      <top/>
      <bottom style="thin">
        <color auto="1"/>
      </bottom>
      <diagonal/>
    </border>
    <border>
      <left/>
      <right style="thin">
        <color auto="1"/>
      </right>
      <top/>
      <bottom style="medium">
        <color auto="1"/>
      </bottom>
      <diagonal/>
    </border>
    <border>
      <left style="medium">
        <color auto="1"/>
      </left>
      <right style="thin">
        <color auto="1"/>
      </right>
      <top style="medium">
        <color auto="1"/>
      </top>
      <bottom style="medium">
        <color indexed="17"/>
      </bottom>
      <diagonal/>
    </border>
    <border>
      <left style="thin">
        <color auto="1"/>
      </left>
      <right style="thin">
        <color auto="1"/>
      </right>
      <top style="medium">
        <color auto="1"/>
      </top>
      <bottom style="medium">
        <color indexed="17"/>
      </bottom>
      <diagonal/>
    </border>
    <border>
      <left style="thin">
        <color auto="1"/>
      </left>
      <right style="thin">
        <color auto="1"/>
      </right>
      <top style="medium">
        <color indexed="17"/>
      </top>
      <bottom style="medium">
        <color indexed="17"/>
      </bottom>
      <diagonal/>
    </border>
    <border>
      <left style="thin">
        <color auto="1"/>
      </left>
      <right style="medium">
        <color auto="1"/>
      </right>
      <top style="medium">
        <color auto="1"/>
      </top>
      <bottom style="medium">
        <color indexed="17"/>
      </bottom>
      <diagonal/>
    </border>
    <border>
      <left style="thin">
        <color auto="1"/>
      </left>
      <right/>
      <top style="medium">
        <color auto="1"/>
      </top>
      <bottom style="thin">
        <color auto="1"/>
      </bottom>
      <diagonal/>
    </border>
    <border>
      <left style="thin">
        <color auto="1"/>
      </left>
      <right/>
      <top/>
      <bottom style="medium">
        <color auto="1"/>
      </bottom>
      <diagonal/>
    </border>
    <border>
      <left style="thin">
        <color auto="1"/>
      </left>
      <right/>
      <top style="thin">
        <color auto="1"/>
      </top>
      <bottom style="medium">
        <color auto="1"/>
      </bottom>
      <diagonal/>
    </border>
    <border>
      <left style="thin">
        <color auto="1"/>
      </left>
      <right/>
      <top/>
      <bottom/>
      <diagonal/>
    </border>
    <border>
      <left style="medium">
        <color auto="1"/>
      </left>
      <right style="thin">
        <color auto="1"/>
      </right>
      <top/>
      <bottom/>
      <diagonal/>
    </border>
    <border>
      <left style="thin">
        <color auto="1"/>
      </left>
      <right style="thin">
        <color auto="1"/>
      </right>
      <top/>
      <bottom/>
      <diagonal/>
    </border>
    <border>
      <left style="thin">
        <color auto="1"/>
      </left>
      <right style="medium">
        <color auto="1"/>
      </right>
      <top/>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auto="1"/>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s>
  <cellStyleXfs count="653">
    <xf numFmtId="0" fontId="0" fillId="0" borderId="0"/>
    <xf numFmtId="164" fontId="11" fillId="0" borderId="0" applyFont="0" applyFill="0" applyBorder="0" applyAlignment="0" applyProtection="0"/>
    <xf numFmtId="0" fontId="5" fillId="0" borderId="0"/>
    <xf numFmtId="164" fontId="13" fillId="0" borderId="0" applyFont="0" applyFill="0" applyBorder="0" applyAlignment="0" applyProtection="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9" fillId="0" borderId="0" applyNumberFormat="0" applyFill="0" applyBorder="0" applyAlignment="0" applyProtection="0"/>
    <xf numFmtId="0" fontId="20" fillId="0" borderId="0" applyNumberFormat="0" applyFill="0" applyBorder="0" applyAlignment="0" applyProtection="0"/>
    <xf numFmtId="0" fontId="22" fillId="0" borderId="0"/>
    <xf numFmtId="0" fontId="44" fillId="8" borderId="0" applyNumberFormat="0" applyBorder="0" applyAlignment="0" applyProtection="0"/>
    <xf numFmtId="0" fontId="8" fillId="9" borderId="78" applyNumberFormat="0" applyAlignment="0" applyProtection="0"/>
    <xf numFmtId="164" fontId="11" fillId="0" borderId="0" applyFont="0" applyFill="0" applyBorder="0" applyAlignment="0" applyProtection="0"/>
    <xf numFmtId="169" fontId="11" fillId="0" borderId="0" applyFont="0" applyFill="0" applyBorder="0" applyAlignment="0" applyProtection="0"/>
    <xf numFmtId="0" fontId="45" fillId="10" borderId="79" applyNumberFormat="0" applyAlignment="0" applyProtection="0"/>
    <xf numFmtId="164" fontId="13" fillId="0" borderId="0" applyFont="0" applyFill="0" applyBorder="0" applyAlignment="0" applyProtection="0"/>
    <xf numFmtId="0" fontId="22" fillId="0" borderId="0"/>
    <xf numFmtId="0" fontId="22" fillId="0" borderId="0"/>
    <xf numFmtId="0" fontId="22" fillId="0" borderId="0"/>
    <xf numFmtId="0" fontId="22" fillId="0" borderId="0"/>
    <xf numFmtId="0" fontId="22" fillId="0" borderId="0"/>
    <xf numFmtId="0" fontId="22"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11" fillId="11" borderId="80" applyNumberFormat="0" applyFont="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4" fillId="0" borderId="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5" borderId="0" applyNumberFormat="0" applyBorder="0" applyAlignment="0" applyProtection="0"/>
    <xf numFmtId="0" fontId="9" fillId="25" borderId="0" applyNumberFormat="0" applyBorder="0" applyAlignment="0" applyProtection="0"/>
    <xf numFmtId="0" fontId="9" fillId="25" borderId="0" applyNumberFormat="0" applyBorder="0" applyAlignment="0" applyProtection="0"/>
    <xf numFmtId="0" fontId="9" fillId="25" borderId="0" applyNumberFormat="0" applyBorder="0" applyAlignment="0" applyProtection="0"/>
    <xf numFmtId="0" fontId="9" fillId="25" borderId="0" applyNumberFormat="0" applyBorder="0" applyAlignment="0" applyProtection="0"/>
    <xf numFmtId="0" fontId="9" fillId="25" borderId="0" applyNumberFormat="0" applyBorder="0" applyAlignment="0" applyProtection="0"/>
    <xf numFmtId="0" fontId="9" fillId="25" borderId="0" applyNumberFormat="0" applyBorder="0" applyAlignment="0" applyProtection="0"/>
    <xf numFmtId="0" fontId="9" fillId="25" borderId="0" applyNumberFormat="0" applyBorder="0" applyAlignment="0" applyProtection="0"/>
    <xf numFmtId="0" fontId="9" fillId="25"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6" borderId="0" applyNumberFormat="0" applyBorder="0" applyAlignment="0" applyProtection="0"/>
    <xf numFmtId="0" fontId="9" fillId="26" borderId="0" applyNumberFormat="0" applyBorder="0" applyAlignment="0" applyProtection="0"/>
    <xf numFmtId="0" fontId="9" fillId="26" borderId="0" applyNumberFormat="0" applyBorder="0" applyAlignment="0" applyProtection="0"/>
    <xf numFmtId="0" fontId="9" fillId="26" borderId="0" applyNumberFormat="0" applyBorder="0" applyAlignment="0" applyProtection="0"/>
    <xf numFmtId="0" fontId="9" fillId="26" borderId="0" applyNumberFormat="0" applyBorder="0" applyAlignment="0" applyProtection="0"/>
    <xf numFmtId="0" fontId="9" fillId="26" borderId="0" applyNumberFormat="0" applyBorder="0" applyAlignment="0" applyProtection="0"/>
    <xf numFmtId="0" fontId="9" fillId="26" borderId="0" applyNumberFormat="0" applyBorder="0" applyAlignment="0" applyProtection="0"/>
    <xf numFmtId="0" fontId="9" fillId="26" borderId="0" applyNumberFormat="0" applyBorder="0" applyAlignment="0" applyProtection="0"/>
    <xf numFmtId="0" fontId="9" fillId="26" borderId="0" applyNumberFormat="0" applyBorder="0" applyAlignment="0" applyProtection="0"/>
    <xf numFmtId="0" fontId="9" fillId="26" borderId="0" applyNumberFormat="0" applyBorder="0" applyAlignment="0" applyProtection="0"/>
    <xf numFmtId="0" fontId="44" fillId="15" borderId="0" applyNumberFormat="0" applyBorder="0" applyAlignment="0" applyProtection="0"/>
    <xf numFmtId="0" fontId="44" fillId="15" borderId="0" applyNumberFormat="0" applyBorder="0" applyAlignment="0" applyProtection="0"/>
    <xf numFmtId="0" fontId="44" fillId="15" borderId="0" applyNumberFormat="0" applyBorder="0" applyAlignment="0" applyProtection="0"/>
    <xf numFmtId="0" fontId="44" fillId="15" borderId="0" applyNumberFormat="0" applyBorder="0" applyAlignment="0" applyProtection="0"/>
    <xf numFmtId="0" fontId="44" fillId="15" borderId="0" applyNumberFormat="0" applyBorder="0" applyAlignment="0" applyProtection="0"/>
    <xf numFmtId="0" fontId="44" fillId="15" borderId="0" applyNumberFormat="0" applyBorder="0" applyAlignment="0" applyProtection="0"/>
    <xf numFmtId="0" fontId="44" fillId="15" borderId="0" applyNumberFormat="0" applyBorder="0" applyAlignment="0" applyProtection="0"/>
    <xf numFmtId="0" fontId="44" fillId="15" borderId="0" applyNumberFormat="0" applyBorder="0" applyAlignment="0" applyProtection="0"/>
    <xf numFmtId="0" fontId="44" fillId="15" borderId="0" applyNumberFormat="0" applyBorder="0" applyAlignment="0" applyProtection="0"/>
    <xf numFmtId="0" fontId="44" fillId="15" borderId="0" applyNumberFormat="0" applyBorder="0" applyAlignment="0" applyProtection="0"/>
    <xf numFmtId="0" fontId="44" fillId="15" borderId="0" applyNumberFormat="0" applyBorder="0" applyAlignment="0" applyProtection="0"/>
    <xf numFmtId="0" fontId="57" fillId="27" borderId="79" applyNumberFormat="0" applyAlignment="0" applyProtection="0"/>
    <xf numFmtId="0" fontId="57" fillId="27" borderId="79" applyNumberFormat="0" applyAlignment="0" applyProtection="0"/>
    <xf numFmtId="0" fontId="57" fillId="27" borderId="79" applyNumberFormat="0" applyAlignment="0" applyProtection="0"/>
    <xf numFmtId="0" fontId="57" fillId="27" borderId="79" applyNumberFormat="0" applyAlignment="0" applyProtection="0"/>
    <xf numFmtId="0" fontId="57" fillId="27" borderId="79" applyNumberFormat="0" applyAlignment="0" applyProtection="0"/>
    <xf numFmtId="0" fontId="57" fillId="27" borderId="79" applyNumberFormat="0" applyAlignment="0" applyProtection="0"/>
    <xf numFmtId="0" fontId="57" fillId="27" borderId="79" applyNumberFormat="0" applyAlignment="0" applyProtection="0"/>
    <xf numFmtId="0" fontId="57" fillId="27" borderId="79" applyNumberFormat="0" applyAlignment="0" applyProtection="0"/>
    <xf numFmtId="0" fontId="57" fillId="27" borderId="79" applyNumberFormat="0" applyAlignment="0" applyProtection="0"/>
    <xf numFmtId="0" fontId="57" fillId="27" borderId="79" applyNumberFormat="0" applyAlignment="0" applyProtection="0"/>
    <xf numFmtId="0" fontId="57" fillId="27" borderId="79" applyNumberFormat="0" applyAlignment="0" applyProtection="0"/>
    <xf numFmtId="0" fontId="8" fillId="28" borderId="78" applyNumberFormat="0" applyAlignment="0" applyProtection="0"/>
    <xf numFmtId="0" fontId="8" fillId="28" borderId="78" applyNumberFormat="0" applyAlignment="0" applyProtection="0"/>
    <xf numFmtId="0" fontId="8" fillId="28" borderId="78" applyNumberFormat="0" applyAlignment="0" applyProtection="0"/>
    <xf numFmtId="0" fontId="8" fillId="28" borderId="78" applyNumberFormat="0" applyAlignment="0" applyProtection="0"/>
    <xf numFmtId="0" fontId="8" fillId="28" borderId="78" applyNumberFormat="0" applyAlignment="0" applyProtection="0"/>
    <xf numFmtId="0" fontId="8" fillId="28" borderId="78" applyNumberFormat="0" applyAlignment="0" applyProtection="0"/>
    <xf numFmtId="0" fontId="8" fillId="28" borderId="78" applyNumberFormat="0" applyAlignment="0" applyProtection="0"/>
    <xf numFmtId="0" fontId="8" fillId="28" borderId="78" applyNumberFormat="0" applyAlignment="0" applyProtection="0"/>
    <xf numFmtId="0" fontId="8" fillId="28" borderId="78" applyNumberFormat="0" applyAlignment="0" applyProtection="0"/>
    <xf numFmtId="0" fontId="8" fillId="28" borderId="78" applyNumberFormat="0" applyAlignment="0" applyProtection="0"/>
    <xf numFmtId="0" fontId="8" fillId="28" borderId="78" applyNumberFormat="0" applyAlignment="0" applyProtection="0"/>
    <xf numFmtId="0" fontId="58" fillId="0" borderId="96" applyNumberFormat="0" applyFill="0" applyAlignment="0" applyProtection="0"/>
    <xf numFmtId="0" fontId="58" fillId="0" borderId="96" applyNumberFormat="0" applyFill="0" applyAlignment="0" applyProtection="0"/>
    <xf numFmtId="0" fontId="58" fillId="0" borderId="96" applyNumberFormat="0" applyFill="0" applyAlignment="0" applyProtection="0"/>
    <xf numFmtId="0" fontId="58" fillId="0" borderId="96" applyNumberFormat="0" applyFill="0" applyAlignment="0" applyProtection="0"/>
    <xf numFmtId="0" fontId="58" fillId="0" borderId="96" applyNumberFormat="0" applyFill="0" applyAlignment="0" applyProtection="0"/>
    <xf numFmtId="0" fontId="58" fillId="0" borderId="96" applyNumberFormat="0" applyFill="0" applyAlignment="0" applyProtection="0"/>
    <xf numFmtId="0" fontId="58" fillId="0" borderId="96" applyNumberFormat="0" applyFill="0" applyAlignment="0" applyProtection="0"/>
    <xf numFmtId="0" fontId="58" fillId="0" borderId="96" applyNumberFormat="0" applyFill="0" applyAlignment="0" applyProtection="0"/>
    <xf numFmtId="0" fontId="58" fillId="0" borderId="96" applyNumberFormat="0" applyFill="0" applyAlignment="0" applyProtection="0"/>
    <xf numFmtId="0" fontId="58" fillId="0" borderId="96" applyNumberFormat="0" applyFill="0" applyAlignment="0" applyProtection="0"/>
    <xf numFmtId="0" fontId="58" fillId="0" borderId="96" applyNumberFormat="0" applyFill="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9" fillId="29" borderId="0" applyNumberFormat="0" applyBorder="0" applyAlignment="0" applyProtection="0"/>
    <xf numFmtId="0" fontId="9" fillId="29" borderId="0" applyNumberFormat="0" applyBorder="0" applyAlignment="0" applyProtection="0"/>
    <xf numFmtId="0" fontId="9" fillId="29" borderId="0" applyNumberFormat="0" applyBorder="0" applyAlignment="0" applyProtection="0"/>
    <xf numFmtId="0" fontId="9" fillId="29" borderId="0" applyNumberFormat="0" applyBorder="0" applyAlignment="0" applyProtection="0"/>
    <xf numFmtId="0" fontId="9" fillId="29" borderId="0" applyNumberFormat="0" applyBorder="0" applyAlignment="0" applyProtection="0"/>
    <xf numFmtId="0" fontId="9" fillId="29" borderId="0" applyNumberFormat="0" applyBorder="0" applyAlignment="0" applyProtection="0"/>
    <xf numFmtId="0" fontId="9" fillId="29" borderId="0" applyNumberFormat="0" applyBorder="0" applyAlignment="0" applyProtection="0"/>
    <xf numFmtId="0" fontId="9" fillId="29" borderId="0" applyNumberFormat="0" applyBorder="0" applyAlignment="0" applyProtection="0"/>
    <xf numFmtId="0" fontId="9" fillId="29" borderId="0" applyNumberFormat="0" applyBorder="0" applyAlignment="0" applyProtection="0"/>
    <xf numFmtId="0" fontId="9" fillId="29"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0" borderId="0" applyNumberFormat="0" applyBorder="0" applyAlignment="0" applyProtection="0"/>
    <xf numFmtId="0" fontId="9" fillId="30" borderId="0" applyNumberFormat="0" applyBorder="0" applyAlignment="0" applyProtection="0"/>
    <xf numFmtId="0" fontId="9" fillId="30" borderId="0" applyNumberFormat="0" applyBorder="0" applyAlignment="0" applyProtection="0"/>
    <xf numFmtId="0" fontId="9" fillId="30" borderId="0" applyNumberFormat="0" applyBorder="0" applyAlignment="0" applyProtection="0"/>
    <xf numFmtId="0" fontId="9" fillId="30" borderId="0" applyNumberFormat="0" applyBorder="0" applyAlignment="0" applyProtection="0"/>
    <xf numFmtId="0" fontId="9" fillId="30" borderId="0" applyNumberFormat="0" applyBorder="0" applyAlignment="0" applyProtection="0"/>
    <xf numFmtId="0" fontId="9" fillId="30" borderId="0" applyNumberFormat="0" applyBorder="0" applyAlignment="0" applyProtection="0"/>
    <xf numFmtId="0" fontId="9" fillId="30" borderId="0" applyNumberFormat="0" applyBorder="0" applyAlignment="0" applyProtection="0"/>
    <xf numFmtId="0" fontId="9" fillId="30" borderId="0" applyNumberFormat="0" applyBorder="0" applyAlignment="0" applyProtection="0"/>
    <xf numFmtId="0" fontId="9" fillId="30" borderId="0" applyNumberFormat="0" applyBorder="0" applyAlignment="0" applyProtection="0"/>
    <xf numFmtId="0" fontId="9" fillId="31" borderId="0" applyNumberFormat="0" applyBorder="0" applyAlignment="0" applyProtection="0"/>
    <xf numFmtId="0" fontId="9" fillId="31" borderId="0" applyNumberFormat="0" applyBorder="0" applyAlignment="0" applyProtection="0"/>
    <xf numFmtId="0" fontId="9" fillId="31" borderId="0" applyNumberFormat="0" applyBorder="0" applyAlignment="0" applyProtection="0"/>
    <xf numFmtId="0" fontId="9" fillId="31" borderId="0" applyNumberFormat="0" applyBorder="0" applyAlignment="0" applyProtection="0"/>
    <xf numFmtId="0" fontId="9" fillId="31" borderId="0" applyNumberFormat="0" applyBorder="0" applyAlignment="0" applyProtection="0"/>
    <xf numFmtId="0" fontId="9" fillId="31" borderId="0" applyNumberFormat="0" applyBorder="0" applyAlignment="0" applyProtection="0"/>
    <xf numFmtId="0" fontId="9" fillId="31" borderId="0" applyNumberFormat="0" applyBorder="0" applyAlignment="0" applyProtection="0"/>
    <xf numFmtId="0" fontId="9" fillId="31" borderId="0" applyNumberFormat="0" applyBorder="0" applyAlignment="0" applyProtection="0"/>
    <xf numFmtId="0" fontId="9" fillId="31" borderId="0" applyNumberFormat="0" applyBorder="0" applyAlignment="0" applyProtection="0"/>
    <xf numFmtId="0" fontId="9" fillId="31" borderId="0" applyNumberFormat="0" applyBorder="0" applyAlignment="0" applyProtection="0"/>
    <xf numFmtId="0" fontId="9" fillId="31"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5" borderId="0" applyNumberFormat="0" applyBorder="0" applyAlignment="0" applyProtection="0"/>
    <xf numFmtId="0" fontId="9" fillId="25" borderId="0" applyNumberFormat="0" applyBorder="0" applyAlignment="0" applyProtection="0"/>
    <xf numFmtId="0" fontId="9" fillId="25" borderId="0" applyNumberFormat="0" applyBorder="0" applyAlignment="0" applyProtection="0"/>
    <xf numFmtId="0" fontId="9" fillId="25" borderId="0" applyNumberFormat="0" applyBorder="0" applyAlignment="0" applyProtection="0"/>
    <xf numFmtId="0" fontId="9" fillId="25" borderId="0" applyNumberFormat="0" applyBorder="0" applyAlignment="0" applyProtection="0"/>
    <xf numFmtId="0" fontId="9" fillId="25" borderId="0" applyNumberFormat="0" applyBorder="0" applyAlignment="0" applyProtection="0"/>
    <xf numFmtId="0" fontId="9" fillId="25" borderId="0" applyNumberFormat="0" applyBorder="0" applyAlignment="0" applyProtection="0"/>
    <xf numFmtId="0" fontId="9" fillId="25" borderId="0" applyNumberFormat="0" applyBorder="0" applyAlignment="0" applyProtection="0"/>
    <xf numFmtId="0" fontId="9" fillId="25" borderId="0" applyNumberFormat="0" applyBorder="0" applyAlignment="0" applyProtection="0"/>
    <xf numFmtId="0" fontId="9" fillId="25" borderId="0" applyNumberFormat="0" applyBorder="0" applyAlignment="0" applyProtection="0"/>
    <xf numFmtId="0" fontId="9" fillId="32" borderId="0" applyNumberFormat="0" applyBorder="0" applyAlignment="0" applyProtection="0"/>
    <xf numFmtId="0" fontId="9" fillId="32" borderId="0" applyNumberFormat="0" applyBorder="0" applyAlignment="0" applyProtection="0"/>
    <xf numFmtId="0" fontId="9" fillId="32" borderId="0" applyNumberFormat="0" applyBorder="0" applyAlignment="0" applyProtection="0"/>
    <xf numFmtId="0" fontId="9" fillId="32" borderId="0" applyNumberFormat="0" applyBorder="0" applyAlignment="0" applyProtection="0"/>
    <xf numFmtId="0" fontId="9" fillId="32" borderId="0" applyNumberFormat="0" applyBorder="0" applyAlignment="0" applyProtection="0"/>
    <xf numFmtId="0" fontId="9" fillId="32" borderId="0" applyNumberFormat="0" applyBorder="0" applyAlignment="0" applyProtection="0"/>
    <xf numFmtId="0" fontId="9" fillId="32" borderId="0" applyNumberFormat="0" applyBorder="0" applyAlignment="0" applyProtection="0"/>
    <xf numFmtId="0" fontId="9" fillId="32" borderId="0" applyNumberFormat="0" applyBorder="0" applyAlignment="0" applyProtection="0"/>
    <xf numFmtId="0" fontId="9" fillId="32" borderId="0" applyNumberFormat="0" applyBorder="0" applyAlignment="0" applyProtection="0"/>
    <xf numFmtId="0" fontId="9" fillId="32" borderId="0" applyNumberFormat="0" applyBorder="0" applyAlignment="0" applyProtection="0"/>
    <xf numFmtId="0" fontId="9" fillId="32" borderId="0" applyNumberFormat="0" applyBorder="0" applyAlignment="0" applyProtection="0"/>
    <xf numFmtId="0" fontId="45" fillId="18" borderId="79" applyNumberFormat="0" applyAlignment="0" applyProtection="0"/>
    <xf numFmtId="0" fontId="45" fillId="18" borderId="79" applyNumberFormat="0" applyAlignment="0" applyProtection="0"/>
    <xf numFmtId="0" fontId="45" fillId="18" borderId="79" applyNumberFormat="0" applyAlignment="0" applyProtection="0"/>
    <xf numFmtId="0" fontId="45" fillId="18" borderId="79" applyNumberFormat="0" applyAlignment="0" applyProtection="0"/>
    <xf numFmtId="0" fontId="45" fillId="18" borderId="79" applyNumberFormat="0" applyAlignment="0" applyProtection="0"/>
    <xf numFmtId="0" fontId="45" fillId="18" borderId="79" applyNumberFormat="0" applyAlignment="0" applyProtection="0"/>
    <xf numFmtId="0" fontId="45" fillId="18" borderId="79" applyNumberFormat="0" applyAlignment="0" applyProtection="0"/>
    <xf numFmtId="0" fontId="45" fillId="18" borderId="79" applyNumberFormat="0" applyAlignment="0" applyProtection="0"/>
    <xf numFmtId="0" fontId="45" fillId="18" borderId="79" applyNumberFormat="0" applyAlignment="0" applyProtection="0"/>
    <xf numFmtId="0" fontId="45" fillId="18" borderId="79" applyNumberFormat="0" applyAlignment="0" applyProtection="0"/>
    <xf numFmtId="0" fontId="45" fillId="18" borderId="79" applyNumberFormat="0" applyAlignment="0" applyProtection="0"/>
    <xf numFmtId="0" fontId="60" fillId="14" borderId="0" applyNumberFormat="0" applyBorder="0" applyAlignment="0" applyProtection="0"/>
    <xf numFmtId="0" fontId="60" fillId="14" borderId="0" applyNumberFormat="0" applyBorder="0" applyAlignment="0" applyProtection="0"/>
    <xf numFmtId="0" fontId="60" fillId="14" borderId="0" applyNumberFormat="0" applyBorder="0" applyAlignment="0" applyProtection="0"/>
    <xf numFmtId="0" fontId="60" fillId="14" borderId="0" applyNumberFormat="0" applyBorder="0" applyAlignment="0" applyProtection="0"/>
    <xf numFmtId="0" fontId="60" fillId="14" borderId="0" applyNumberFormat="0" applyBorder="0" applyAlignment="0" applyProtection="0"/>
    <xf numFmtId="0" fontId="60" fillId="14" borderId="0" applyNumberFormat="0" applyBorder="0" applyAlignment="0" applyProtection="0"/>
    <xf numFmtId="0" fontId="60" fillId="14" borderId="0" applyNumberFormat="0" applyBorder="0" applyAlignment="0" applyProtection="0"/>
    <xf numFmtId="0" fontId="60" fillId="14" borderId="0" applyNumberFormat="0" applyBorder="0" applyAlignment="0" applyProtection="0"/>
    <xf numFmtId="0" fontId="60" fillId="14" borderId="0" applyNumberFormat="0" applyBorder="0" applyAlignment="0" applyProtection="0"/>
    <xf numFmtId="0" fontId="60" fillId="14" borderId="0" applyNumberFormat="0" applyBorder="0" applyAlignment="0" applyProtection="0"/>
    <xf numFmtId="0" fontId="60" fillId="14" borderId="0" applyNumberFormat="0" applyBorder="0" applyAlignment="0" applyProtection="0"/>
    <xf numFmtId="0" fontId="61" fillId="33" borderId="0" applyNumberFormat="0" applyBorder="0" applyAlignment="0" applyProtection="0"/>
    <xf numFmtId="0" fontId="61" fillId="33" borderId="0" applyNumberFormat="0" applyBorder="0" applyAlignment="0" applyProtection="0"/>
    <xf numFmtId="0" fontId="61" fillId="33" borderId="0" applyNumberFormat="0" applyBorder="0" applyAlignment="0" applyProtection="0"/>
    <xf numFmtId="0" fontId="61" fillId="33" borderId="0" applyNumberFormat="0" applyBorder="0" applyAlignment="0" applyProtection="0"/>
    <xf numFmtId="0" fontId="61" fillId="33" borderId="0" applyNumberFormat="0" applyBorder="0" applyAlignment="0" applyProtection="0"/>
    <xf numFmtId="0" fontId="61" fillId="33" borderId="0" applyNumberFormat="0" applyBorder="0" applyAlignment="0" applyProtection="0"/>
    <xf numFmtId="0" fontId="61" fillId="33" borderId="0" applyNumberFormat="0" applyBorder="0" applyAlignment="0" applyProtection="0"/>
    <xf numFmtId="0" fontId="61" fillId="33" borderId="0" applyNumberFormat="0" applyBorder="0" applyAlignment="0" applyProtection="0"/>
    <xf numFmtId="0" fontId="61" fillId="33" borderId="0" applyNumberFormat="0" applyBorder="0" applyAlignment="0" applyProtection="0"/>
    <xf numFmtId="0" fontId="61" fillId="33" borderId="0" applyNumberFormat="0" applyBorder="0" applyAlignment="0" applyProtection="0"/>
    <xf numFmtId="0" fontId="61" fillId="33" borderId="0" applyNumberFormat="0" applyBorder="0" applyAlignment="0" applyProtection="0"/>
    <xf numFmtId="0" fontId="11" fillId="34" borderId="80" applyNumberFormat="0" applyAlignment="0" applyProtection="0"/>
    <xf numFmtId="0" fontId="11" fillId="34" borderId="80" applyNumberFormat="0" applyAlignment="0" applyProtection="0"/>
    <xf numFmtId="0" fontId="11" fillId="34" borderId="80" applyNumberFormat="0" applyAlignment="0" applyProtection="0"/>
    <xf numFmtId="0" fontId="11" fillId="34" borderId="80" applyNumberFormat="0" applyAlignment="0" applyProtection="0"/>
    <xf numFmtId="0" fontId="11" fillId="34" borderId="80" applyNumberFormat="0" applyAlignment="0" applyProtection="0"/>
    <xf numFmtId="0" fontId="11" fillId="34" borderId="80" applyNumberFormat="0" applyAlignment="0" applyProtection="0"/>
    <xf numFmtId="0" fontId="11" fillId="34" borderId="80" applyNumberFormat="0" applyAlignment="0" applyProtection="0"/>
    <xf numFmtId="0" fontId="11" fillId="34" borderId="80" applyNumberFormat="0" applyAlignment="0" applyProtection="0"/>
    <xf numFmtId="0" fontId="11" fillId="34" borderId="80" applyNumberFormat="0" applyAlignment="0" applyProtection="0"/>
    <xf numFmtId="0" fontId="11" fillId="34" borderId="80" applyNumberFormat="0" applyAlignment="0" applyProtection="0"/>
    <xf numFmtId="0" fontId="11" fillId="34" borderId="80" applyNumberFormat="0" applyAlignment="0" applyProtection="0"/>
    <xf numFmtId="0" fontId="62" fillId="27" borderId="97" applyNumberFormat="0" applyAlignment="0" applyProtection="0"/>
    <xf numFmtId="0" fontId="62" fillId="27" borderId="97" applyNumberFormat="0" applyAlignment="0" applyProtection="0"/>
    <xf numFmtId="0" fontId="62" fillId="27" borderId="97" applyNumberFormat="0" applyAlignment="0" applyProtection="0"/>
    <xf numFmtId="0" fontId="62" fillId="27" borderId="97" applyNumberFormat="0" applyAlignment="0" applyProtection="0"/>
    <xf numFmtId="0" fontId="62" fillId="27" borderId="97" applyNumberFormat="0" applyAlignment="0" applyProtection="0"/>
    <xf numFmtId="0" fontId="62" fillId="27" borderId="97" applyNumberFormat="0" applyAlignment="0" applyProtection="0"/>
    <xf numFmtId="0" fontId="62" fillId="27" borderId="97" applyNumberFormat="0" applyAlignment="0" applyProtection="0"/>
    <xf numFmtId="0" fontId="62" fillId="27" borderId="97" applyNumberFormat="0" applyAlignment="0" applyProtection="0"/>
    <xf numFmtId="0" fontId="62" fillId="27" borderId="97" applyNumberFormat="0" applyAlignment="0" applyProtection="0"/>
    <xf numFmtId="0" fontId="62" fillId="27" borderId="97" applyNumberFormat="0" applyAlignment="0" applyProtection="0"/>
    <xf numFmtId="0" fontId="62" fillId="27" borderId="97" applyNumberFormat="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5" fillId="0" borderId="98" applyNumberFormat="0" applyFill="0" applyAlignment="0" applyProtection="0"/>
    <xf numFmtId="0" fontId="65" fillId="0" borderId="98" applyNumberFormat="0" applyFill="0" applyAlignment="0" applyProtection="0"/>
    <xf numFmtId="0" fontId="65" fillId="0" borderId="98" applyNumberFormat="0" applyFill="0" applyAlignment="0" applyProtection="0"/>
    <xf numFmtId="0" fontId="65" fillId="0" borderId="98" applyNumberFormat="0" applyFill="0" applyAlignment="0" applyProtection="0"/>
    <xf numFmtId="0" fontId="65" fillId="0" borderId="98" applyNumberFormat="0" applyFill="0" applyAlignment="0" applyProtection="0"/>
    <xf numFmtId="0" fontId="65" fillId="0" borderId="98" applyNumberFormat="0" applyFill="0" applyAlignment="0" applyProtection="0"/>
    <xf numFmtId="0" fontId="65" fillId="0" borderId="98" applyNumberFormat="0" applyFill="0" applyAlignment="0" applyProtection="0"/>
    <xf numFmtId="0" fontId="65" fillId="0" borderId="98" applyNumberFormat="0" applyFill="0" applyAlignment="0" applyProtection="0"/>
    <xf numFmtId="0" fontId="65" fillId="0" borderId="98" applyNumberFormat="0" applyFill="0" applyAlignment="0" applyProtection="0"/>
    <xf numFmtId="0" fontId="65" fillId="0" borderId="98" applyNumberFormat="0" applyFill="0" applyAlignment="0" applyProtection="0"/>
    <xf numFmtId="0" fontId="65" fillId="0" borderId="98" applyNumberFormat="0" applyFill="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7" fillId="0" borderId="99" applyNumberFormat="0" applyFill="0" applyAlignment="0" applyProtection="0"/>
    <xf numFmtId="0" fontId="67" fillId="0" borderId="99" applyNumberFormat="0" applyFill="0" applyAlignment="0" applyProtection="0"/>
    <xf numFmtId="0" fontId="67" fillId="0" borderId="99" applyNumberFormat="0" applyFill="0" applyAlignment="0" applyProtection="0"/>
    <xf numFmtId="0" fontId="67" fillId="0" borderId="99" applyNumberFormat="0" applyFill="0" applyAlignment="0" applyProtection="0"/>
    <xf numFmtId="0" fontId="67" fillId="0" borderId="99" applyNumberFormat="0" applyFill="0" applyAlignment="0" applyProtection="0"/>
    <xf numFmtId="0" fontId="67" fillId="0" borderId="99" applyNumberFormat="0" applyFill="0" applyAlignment="0" applyProtection="0"/>
    <xf numFmtId="0" fontId="67" fillId="0" borderId="99" applyNumberFormat="0" applyFill="0" applyAlignment="0" applyProtection="0"/>
    <xf numFmtId="0" fontId="67" fillId="0" borderId="99" applyNumberFormat="0" applyFill="0" applyAlignment="0" applyProtection="0"/>
    <xf numFmtId="0" fontId="67" fillId="0" borderId="99" applyNumberFormat="0" applyFill="0" applyAlignment="0" applyProtection="0"/>
    <xf numFmtId="0" fontId="67" fillId="0" borderId="99" applyNumberFormat="0" applyFill="0" applyAlignment="0" applyProtection="0"/>
    <xf numFmtId="0" fontId="67" fillId="0" borderId="99" applyNumberFormat="0" applyFill="0" applyAlignment="0" applyProtection="0"/>
    <xf numFmtId="0" fontId="59" fillId="0" borderId="100" applyNumberFormat="0" applyFill="0" applyAlignment="0" applyProtection="0"/>
    <xf numFmtId="0" fontId="59" fillId="0" borderId="100" applyNumberFormat="0" applyFill="0" applyAlignment="0" applyProtection="0"/>
    <xf numFmtId="0" fontId="59" fillId="0" borderId="100" applyNumberFormat="0" applyFill="0" applyAlignment="0" applyProtection="0"/>
    <xf numFmtId="0" fontId="59" fillId="0" borderId="100" applyNumberFormat="0" applyFill="0" applyAlignment="0" applyProtection="0"/>
    <xf numFmtId="0" fontId="59" fillId="0" borderId="100" applyNumberFormat="0" applyFill="0" applyAlignment="0" applyProtection="0"/>
    <xf numFmtId="0" fontId="59" fillId="0" borderId="100" applyNumberFormat="0" applyFill="0" applyAlignment="0" applyProtection="0"/>
    <xf numFmtId="0" fontId="59" fillId="0" borderId="100" applyNumberFormat="0" applyFill="0" applyAlignment="0" applyProtection="0"/>
    <xf numFmtId="0" fontId="59" fillId="0" borderId="100" applyNumberFormat="0" applyFill="0" applyAlignment="0" applyProtection="0"/>
    <xf numFmtId="0" fontId="59" fillId="0" borderId="100" applyNumberFormat="0" applyFill="0" applyAlignment="0" applyProtection="0"/>
    <xf numFmtId="0" fontId="59" fillId="0" borderId="100" applyNumberFormat="0" applyFill="0" applyAlignment="0" applyProtection="0"/>
    <xf numFmtId="0" fontId="59" fillId="0" borderId="100" applyNumberFormat="0" applyFill="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30" fillId="0" borderId="101" applyNumberFormat="0" applyFill="0" applyAlignment="0" applyProtection="0"/>
    <xf numFmtId="0" fontId="30" fillId="0" borderId="101" applyNumberFormat="0" applyFill="0" applyAlignment="0" applyProtection="0"/>
    <xf numFmtId="0" fontId="30" fillId="0" borderId="101" applyNumberFormat="0" applyFill="0" applyAlignment="0" applyProtection="0"/>
    <xf numFmtId="0" fontId="30" fillId="0" borderId="101" applyNumberFormat="0" applyFill="0" applyAlignment="0" applyProtection="0"/>
    <xf numFmtId="0" fontId="30" fillId="0" borderId="101" applyNumberFormat="0" applyFill="0" applyAlignment="0" applyProtection="0"/>
    <xf numFmtId="0" fontId="30" fillId="0" borderId="101" applyNumberFormat="0" applyFill="0" applyAlignment="0" applyProtection="0"/>
    <xf numFmtId="0" fontId="30" fillId="0" borderId="101" applyNumberFormat="0" applyFill="0" applyAlignment="0" applyProtection="0"/>
    <xf numFmtId="0" fontId="30" fillId="0" borderId="101" applyNumberFormat="0" applyFill="0" applyAlignment="0" applyProtection="0"/>
    <xf numFmtId="0" fontId="30" fillId="0" borderId="101" applyNumberFormat="0" applyFill="0" applyAlignment="0" applyProtection="0"/>
    <xf numFmtId="0" fontId="30" fillId="0" borderId="101" applyNumberFormat="0" applyFill="0" applyAlignment="0" applyProtection="0"/>
    <xf numFmtId="0" fontId="30" fillId="0" borderId="101" applyNumberFormat="0" applyFill="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cellStyleXfs>
  <cellXfs count="653">
    <xf numFmtId="0" fontId="0" fillId="0" borderId="0" xfId="0"/>
    <xf numFmtId="0" fontId="6" fillId="0" borderId="0" xfId="2" applyFont="1" applyAlignment="1">
      <alignment horizontal="center"/>
    </xf>
    <xf numFmtId="0" fontId="6" fillId="0" borderId="0" xfId="2" applyFont="1"/>
    <xf numFmtId="0" fontId="6" fillId="0" borderId="0" xfId="2" applyFont="1" applyFill="1"/>
    <xf numFmtId="0" fontId="6" fillId="0" borderId="0" xfId="2" applyFont="1" applyFill="1" applyAlignment="1">
      <alignment horizontal="center"/>
    </xf>
    <xf numFmtId="0" fontId="10" fillId="0" borderId="18" xfId="2" applyFont="1" applyBorder="1" applyAlignment="1">
      <alignment horizontal="left" vertical="center" wrapText="1" indent="1"/>
    </xf>
    <xf numFmtId="1" fontId="10" fillId="0" borderId="18" xfId="2" applyNumberFormat="1" applyFont="1" applyFill="1" applyBorder="1" applyAlignment="1">
      <alignment horizontal="center" vertical="center"/>
    </xf>
    <xf numFmtId="0" fontId="0" fillId="0" borderId="0" xfId="0" applyAlignment="1">
      <alignment horizontal="center"/>
    </xf>
    <xf numFmtId="0" fontId="10" fillId="0" borderId="22" xfId="2" applyFont="1" applyBorder="1" applyAlignment="1">
      <alignment horizontal="left" vertical="center" wrapText="1" indent="1"/>
    </xf>
    <xf numFmtId="1" fontId="10" fillId="0" borderId="22" xfId="2" applyNumberFormat="1" applyFont="1" applyFill="1" applyBorder="1" applyAlignment="1">
      <alignment horizontal="center" vertical="center"/>
    </xf>
    <xf numFmtId="0" fontId="10" fillId="0" borderId="24" xfId="2" applyFont="1" applyBorder="1" applyAlignment="1">
      <alignment horizontal="left" vertical="center" wrapText="1" indent="1"/>
    </xf>
    <xf numFmtId="0" fontId="10" fillId="0" borderId="24" xfId="2" applyFont="1" applyBorder="1" applyAlignment="1">
      <alignment horizontal="center" vertical="center" wrapText="1"/>
    </xf>
    <xf numFmtId="0" fontId="10" fillId="0" borderId="20" xfId="2" applyFont="1" applyBorder="1" applyAlignment="1">
      <alignment horizontal="left" vertical="center" wrapText="1" indent="1"/>
    </xf>
    <xf numFmtId="0" fontId="10" fillId="0" borderId="1" xfId="2" applyFont="1" applyBorder="1" applyAlignment="1">
      <alignment horizontal="left" vertical="center" wrapText="1" indent="1"/>
    </xf>
    <xf numFmtId="0" fontId="10" fillId="0" borderId="7" xfId="2" applyFont="1" applyBorder="1" applyAlignment="1">
      <alignment horizontal="left" vertical="center" wrapText="1" indent="1"/>
    </xf>
    <xf numFmtId="0" fontId="10" fillId="0" borderId="13" xfId="2" applyFont="1" applyBorder="1" applyAlignment="1">
      <alignment horizontal="left" vertical="center" wrapText="1" indent="1"/>
    </xf>
    <xf numFmtId="1" fontId="6" fillId="0" borderId="0" xfId="2" applyNumberFormat="1" applyFont="1" applyAlignment="1">
      <alignment horizontal="center"/>
    </xf>
    <xf numFmtId="0" fontId="14" fillId="0" borderId="0" xfId="0" applyFont="1" applyBorder="1" applyAlignment="1">
      <alignment horizontal="right" vertical="center"/>
    </xf>
    <xf numFmtId="0" fontId="0" fillId="0" borderId="0" xfId="0" applyFont="1"/>
    <xf numFmtId="0" fontId="15" fillId="0" borderId="0" xfId="0" applyFont="1"/>
    <xf numFmtId="0" fontId="6" fillId="0" borderId="0" xfId="2" applyFont="1" applyBorder="1" applyAlignment="1">
      <alignment horizontal="center"/>
    </xf>
    <xf numFmtId="0" fontId="0" fillId="0" borderId="0" xfId="0" applyBorder="1" applyAlignment="1">
      <alignment horizontal="center"/>
    </xf>
    <xf numFmtId="0" fontId="0" fillId="0" borderId="0" xfId="0" applyFont="1" applyBorder="1" applyAlignment="1">
      <alignment vertical="center"/>
    </xf>
    <xf numFmtId="0" fontId="0" fillId="0" borderId="0" xfId="0" applyFont="1" applyBorder="1" applyAlignment="1">
      <alignment horizontal="center" vertical="center"/>
    </xf>
    <xf numFmtId="0" fontId="10" fillId="0" borderId="0" xfId="0" applyFont="1" applyBorder="1" applyAlignment="1">
      <alignment horizontal="center" vertical="center"/>
    </xf>
    <xf numFmtId="0" fontId="25" fillId="0" borderId="1" xfId="0" applyFont="1" applyBorder="1" applyAlignment="1">
      <alignment horizontal="center" vertical="center" wrapText="1"/>
    </xf>
    <xf numFmtId="0" fontId="10" fillId="0" borderId="12" xfId="0" applyFont="1" applyBorder="1" applyAlignment="1">
      <alignment horizontal="left" vertical="center" wrapText="1"/>
    </xf>
    <xf numFmtId="0" fontId="0" fillId="0" borderId="0" xfId="0" applyFont="1" applyAlignment="1">
      <alignment vertical="center"/>
    </xf>
    <xf numFmtId="0" fontId="25" fillId="0" borderId="7" xfId="0" applyFont="1" applyBorder="1" applyAlignment="1">
      <alignment horizontal="center" vertical="center" wrapText="1"/>
    </xf>
    <xf numFmtId="0" fontId="10" fillId="0" borderId="23" xfId="0" applyFont="1" applyBorder="1" applyAlignment="1">
      <alignment horizontal="left" vertical="center" wrapText="1"/>
    </xf>
    <xf numFmtId="0" fontId="10" fillId="0" borderId="27" xfId="0" applyFont="1" applyBorder="1" applyAlignment="1">
      <alignment horizontal="left" vertical="center"/>
    </xf>
    <xf numFmtId="0" fontId="18" fillId="0" borderId="37" xfId="0" applyFont="1" applyBorder="1" applyAlignment="1">
      <alignment horizontal="left" vertical="center"/>
    </xf>
    <xf numFmtId="0" fontId="10" fillId="0" borderId="37" xfId="0" applyFont="1" applyBorder="1" applyAlignment="1">
      <alignment horizontal="left" vertical="center" indent="3"/>
    </xf>
    <xf numFmtId="0" fontId="10" fillId="0" borderId="21" xfId="0" applyFont="1" applyBorder="1" applyAlignment="1">
      <alignment horizontal="left" vertical="center" indent="3"/>
    </xf>
    <xf numFmtId="0" fontId="18" fillId="0" borderId="37" xfId="0" applyFont="1" applyBorder="1" applyAlignment="1">
      <alignment horizontal="left" vertical="center" wrapText="1"/>
    </xf>
    <xf numFmtId="0" fontId="26" fillId="0" borderId="27" xfId="0" applyFont="1" applyBorder="1" applyAlignment="1">
      <alignment horizontal="left" vertical="center"/>
    </xf>
    <xf numFmtId="0" fontId="26" fillId="0" borderId="21" xfId="0" applyFont="1" applyBorder="1" applyAlignment="1">
      <alignment horizontal="left" vertical="center" wrapText="1"/>
    </xf>
    <xf numFmtId="0" fontId="18" fillId="0" borderId="27" xfId="0" applyFont="1" applyBorder="1" applyAlignment="1">
      <alignment horizontal="left" vertical="center" wrapText="1"/>
    </xf>
    <xf numFmtId="0" fontId="14" fillId="0" borderId="37" xfId="0" applyFont="1" applyBorder="1" applyAlignment="1">
      <alignment horizontal="left" vertical="center" wrapText="1"/>
    </xf>
    <xf numFmtId="0" fontId="14" fillId="0" borderId="21" xfId="0" applyFont="1" applyBorder="1" applyAlignment="1">
      <alignment horizontal="left" vertical="center" wrapText="1"/>
    </xf>
    <xf numFmtId="0" fontId="10" fillId="0" borderId="27" xfId="0" applyFont="1" applyBorder="1" applyAlignment="1">
      <alignment horizontal="left" indent="3"/>
    </xf>
    <xf numFmtId="0" fontId="10" fillId="0" borderId="21" xfId="0" applyFont="1" applyBorder="1" applyAlignment="1">
      <alignment horizontal="left" vertical="center" wrapText="1" indent="3"/>
    </xf>
    <xf numFmtId="0" fontId="10" fillId="0" borderId="27" xfId="0" applyFont="1" applyBorder="1" applyAlignment="1">
      <alignment horizontal="left" wrapText="1" indent="3"/>
    </xf>
    <xf numFmtId="0" fontId="10" fillId="0" borderId="37" xfId="0" applyFont="1" applyBorder="1" applyAlignment="1">
      <alignment horizontal="left" vertical="center" wrapText="1" indent="3"/>
    </xf>
    <xf numFmtId="0" fontId="10" fillId="0" borderId="23" xfId="0" applyFont="1" applyBorder="1" applyAlignment="1">
      <alignment vertical="center" wrapText="1"/>
    </xf>
    <xf numFmtId="0" fontId="10" fillId="0" borderId="27" xfId="0" applyFont="1" applyBorder="1" applyAlignment="1">
      <alignment horizontal="justify"/>
    </xf>
    <xf numFmtId="0" fontId="10" fillId="0" borderId="37" xfId="0" applyFont="1" applyBorder="1" applyAlignment="1">
      <alignment horizontal="left" indent="3"/>
    </xf>
    <xf numFmtId="0" fontId="10" fillId="0" borderId="37" xfId="0" applyFont="1" applyBorder="1" applyAlignment="1">
      <alignment horizontal="left" wrapText="1" indent="3"/>
    </xf>
    <xf numFmtId="0" fontId="10" fillId="0" borderId="21" xfId="0" applyFont="1" applyBorder="1" applyAlignment="1">
      <alignment horizontal="justify"/>
    </xf>
    <xf numFmtId="0" fontId="10" fillId="0" borderId="27" xfId="0" applyFont="1" applyBorder="1" applyAlignment="1">
      <alignment horizontal="left" vertical="center" wrapText="1"/>
    </xf>
    <xf numFmtId="0" fontId="10" fillId="0" borderId="40" xfId="0" applyFont="1" applyBorder="1" applyAlignment="1">
      <alignment horizontal="left" vertical="center" wrapText="1"/>
    </xf>
    <xf numFmtId="0" fontId="25" fillId="0" borderId="0" xfId="0" applyFont="1" applyBorder="1" applyAlignment="1">
      <alignment vertical="center" wrapText="1"/>
    </xf>
    <xf numFmtId="0" fontId="10" fillId="0" borderId="0" xfId="0" applyFont="1" applyBorder="1" applyAlignment="1">
      <alignment horizontal="left" vertical="center" wrapText="1"/>
    </xf>
    <xf numFmtId="0" fontId="15" fillId="0" borderId="0" xfId="0" applyFont="1" applyAlignment="1"/>
    <xf numFmtId="0" fontId="10" fillId="0" borderId="0" xfId="0" applyFont="1"/>
    <xf numFmtId="0" fontId="15" fillId="0" borderId="19" xfId="0" applyFont="1" applyBorder="1" applyAlignment="1"/>
    <xf numFmtId="0" fontId="15" fillId="0" borderId="0" xfId="0" applyFont="1" applyBorder="1" applyAlignment="1">
      <alignment horizontal="left" indent="11"/>
    </xf>
    <xf numFmtId="0" fontId="15" fillId="0" borderId="0" xfId="0" applyFont="1" applyBorder="1" applyAlignment="1">
      <alignment horizontal="left" indent="15"/>
    </xf>
    <xf numFmtId="0" fontId="10" fillId="0" borderId="0" xfId="0" applyFont="1" applyBorder="1"/>
    <xf numFmtId="0" fontId="0" fillId="0" borderId="0" xfId="0" applyFont="1" applyAlignment="1"/>
    <xf numFmtId="0" fontId="0" fillId="0" borderId="0" xfId="0" applyFont="1" applyBorder="1"/>
    <xf numFmtId="0" fontId="0" fillId="0" borderId="32" xfId="0" applyFont="1" applyBorder="1" applyAlignment="1">
      <alignment horizontal="center" vertical="center"/>
    </xf>
    <xf numFmtId="0" fontId="10" fillId="0" borderId="32" xfId="0" applyFont="1" applyBorder="1" applyAlignment="1">
      <alignment horizontal="center" vertical="center"/>
    </xf>
    <xf numFmtId="0" fontId="27" fillId="0" borderId="41" xfId="0" applyFont="1" applyBorder="1" applyAlignment="1">
      <alignment horizontal="center" vertical="center"/>
    </xf>
    <xf numFmtId="0" fontId="27" fillId="0" borderId="43" xfId="0" applyFont="1" applyBorder="1" applyAlignment="1">
      <alignment horizontal="center" vertical="center" wrapText="1"/>
    </xf>
    <xf numFmtId="0" fontId="25" fillId="0" borderId="0" xfId="0" applyFont="1" applyBorder="1" applyAlignment="1">
      <alignment horizontal="center" vertical="center"/>
    </xf>
    <xf numFmtId="0" fontId="10" fillId="0" borderId="0" xfId="0" applyFont="1" applyBorder="1" applyAlignment="1">
      <alignment horizontal="left" vertical="center" wrapText="1" indent="2"/>
    </xf>
    <xf numFmtId="0" fontId="0" fillId="0" borderId="0" xfId="0" applyFont="1" applyAlignment="1">
      <alignment horizontal="center"/>
    </xf>
    <xf numFmtId="0" fontId="0" fillId="0" borderId="29" xfId="0" applyFont="1" applyBorder="1" applyAlignment="1">
      <alignment horizontal="center"/>
    </xf>
    <xf numFmtId="0" fontId="0" fillId="0" borderId="0" xfId="0" applyFont="1" applyBorder="1" applyAlignment="1">
      <alignment horizontal="center"/>
    </xf>
    <xf numFmtId="0" fontId="0" fillId="0" borderId="37" xfId="0" applyFont="1" applyBorder="1"/>
    <xf numFmtId="0" fontId="29" fillId="4" borderId="4" xfId="2" applyFont="1" applyFill="1" applyBorder="1" applyAlignment="1">
      <alignment horizontal="left" vertical="center" wrapText="1" indent="1"/>
    </xf>
    <xf numFmtId="0" fontId="29" fillId="4" borderId="5" xfId="2" applyFont="1" applyFill="1" applyBorder="1" applyAlignment="1">
      <alignment horizontal="left" vertical="center" wrapText="1" indent="1"/>
    </xf>
    <xf numFmtId="0" fontId="18" fillId="4" borderId="5" xfId="0" applyFont="1" applyFill="1" applyBorder="1" applyAlignment="1">
      <alignment horizontal="center"/>
    </xf>
    <xf numFmtId="0" fontId="18" fillId="4" borderId="5" xfId="0" applyFont="1" applyFill="1" applyBorder="1"/>
    <xf numFmtId="0" fontId="18" fillId="4" borderId="6" xfId="0" applyFont="1" applyFill="1" applyBorder="1" applyAlignment="1">
      <alignment horizontal="center"/>
    </xf>
    <xf numFmtId="0" fontId="10" fillId="0" borderId="10" xfId="2" applyFont="1" applyBorder="1" applyAlignment="1">
      <alignment horizontal="left" vertical="center" wrapText="1" indent="1"/>
    </xf>
    <xf numFmtId="0" fontId="10" fillId="0" borderId="53" xfId="2" applyFont="1" applyBorder="1" applyAlignment="1">
      <alignment horizontal="left" vertical="center" wrapText="1" indent="1"/>
    </xf>
    <xf numFmtId="0" fontId="10" fillId="0" borderId="53" xfId="2" applyFont="1" applyBorder="1" applyAlignment="1">
      <alignment horizontal="center" vertical="center" wrapText="1"/>
    </xf>
    <xf numFmtId="0" fontId="0" fillId="0" borderId="53" xfId="0" applyFont="1" applyBorder="1" applyAlignment="1">
      <alignment horizontal="center"/>
    </xf>
    <xf numFmtId="0" fontId="11" fillId="0" borderId="53" xfId="0" applyFont="1" applyBorder="1" applyAlignment="1">
      <alignment horizontal="center"/>
    </xf>
    <xf numFmtId="0" fontId="0" fillId="0" borderId="53" xfId="0" applyBorder="1" applyAlignment="1">
      <alignment horizontal="center"/>
    </xf>
    <xf numFmtId="0" fontId="0" fillId="0" borderId="11" xfId="0" applyBorder="1" applyAlignment="1">
      <alignment horizontal="center"/>
    </xf>
    <xf numFmtId="0" fontId="10" fillId="0" borderId="54" xfId="2" applyFont="1" applyBorder="1" applyAlignment="1">
      <alignment horizontal="left" vertical="center" wrapText="1" indent="1"/>
    </xf>
    <xf numFmtId="0" fontId="10" fillId="0" borderId="36" xfId="2" applyFont="1" applyBorder="1" applyAlignment="1">
      <alignment horizontal="left" vertical="center" wrapText="1" indent="1"/>
    </xf>
    <xf numFmtId="0" fontId="10" fillId="0" borderId="36" xfId="2" applyFont="1" applyBorder="1" applyAlignment="1">
      <alignment horizontal="center" vertical="center" wrapText="1"/>
    </xf>
    <xf numFmtId="0" fontId="0" fillId="0" borderId="36" xfId="0" applyFont="1" applyBorder="1" applyAlignment="1">
      <alignment horizontal="center"/>
    </xf>
    <xf numFmtId="0" fontId="0" fillId="0" borderId="36" xfId="0" applyBorder="1" applyAlignment="1">
      <alignment horizontal="center"/>
    </xf>
    <xf numFmtId="0" fontId="10" fillId="0" borderId="33" xfId="2" applyFont="1" applyBorder="1" applyAlignment="1">
      <alignment horizontal="left" vertical="center" wrapText="1" indent="1"/>
    </xf>
    <xf numFmtId="0" fontId="10" fillId="0" borderId="55" xfId="2" applyFont="1" applyBorder="1" applyAlignment="1">
      <alignment horizontal="center" vertical="center" wrapText="1"/>
    </xf>
    <xf numFmtId="0" fontId="10" fillId="0" borderId="55" xfId="2" applyFont="1" applyBorder="1" applyAlignment="1">
      <alignment horizontal="left" vertical="center" wrapText="1" indent="1"/>
    </xf>
    <xf numFmtId="0" fontId="0" fillId="0" borderId="55" xfId="0" applyFont="1" applyBorder="1" applyAlignment="1">
      <alignment horizontal="center"/>
    </xf>
    <xf numFmtId="0" fontId="0" fillId="0" borderId="55" xfId="0" applyBorder="1" applyAlignment="1">
      <alignment horizontal="center"/>
    </xf>
    <xf numFmtId="0" fontId="10" fillId="0" borderId="56" xfId="2" applyFont="1" applyBorder="1" applyAlignment="1">
      <alignment horizontal="left" vertical="center" wrapText="1" indent="1"/>
    </xf>
    <xf numFmtId="0" fontId="0" fillId="0" borderId="57" xfId="0" applyBorder="1" applyAlignment="1">
      <alignment horizontal="center"/>
    </xf>
    <xf numFmtId="0" fontId="29" fillId="4" borderId="4" xfId="2" applyFont="1" applyFill="1" applyBorder="1" applyAlignment="1">
      <alignment horizontal="left" vertical="center" indent="1"/>
    </xf>
    <xf numFmtId="0" fontId="29" fillId="4" borderId="5" xfId="2" applyFont="1" applyFill="1" applyBorder="1" applyAlignment="1">
      <alignment horizontal="left" vertical="center" indent="1"/>
    </xf>
    <xf numFmtId="0" fontId="10" fillId="0" borderId="58" xfId="2" applyFont="1" applyBorder="1" applyAlignment="1">
      <alignment horizontal="left" vertical="center" wrapText="1" indent="1"/>
    </xf>
    <xf numFmtId="0" fontId="10" fillId="0" borderId="59" xfId="2" applyFont="1" applyBorder="1" applyAlignment="1">
      <alignment horizontal="left" vertical="center" wrapText="1" indent="1"/>
    </xf>
    <xf numFmtId="0" fontId="10" fillId="0" borderId="59" xfId="2" applyFont="1" applyBorder="1" applyAlignment="1">
      <alignment horizontal="center" vertical="center" wrapText="1"/>
    </xf>
    <xf numFmtId="0" fontId="0" fillId="0" borderId="59" xfId="0" applyBorder="1" applyAlignment="1">
      <alignment horizontal="center"/>
    </xf>
    <xf numFmtId="0" fontId="0" fillId="0" borderId="59" xfId="0" applyFont="1" applyBorder="1" applyAlignment="1">
      <alignment horizontal="center"/>
    </xf>
    <xf numFmtId="0" fontId="0" fillId="0" borderId="60" xfId="0" applyBorder="1" applyAlignment="1">
      <alignment horizontal="center"/>
    </xf>
    <xf numFmtId="0" fontId="10" fillId="0" borderId="61" xfId="2" applyFont="1" applyBorder="1" applyAlignment="1">
      <alignment horizontal="left" vertical="center" wrapText="1" indent="1"/>
    </xf>
    <xf numFmtId="0" fontId="10" fillId="0" borderId="62" xfId="2" applyFont="1" applyBorder="1" applyAlignment="1">
      <alignment horizontal="left" vertical="center" wrapText="1" indent="1"/>
    </xf>
    <xf numFmtId="0" fontId="10" fillId="0" borderId="62" xfId="2" applyFont="1" applyBorder="1" applyAlignment="1">
      <alignment horizontal="center" vertical="center" wrapText="1"/>
    </xf>
    <xf numFmtId="0" fontId="0" fillId="0" borderId="62" xfId="0" applyFont="1" applyBorder="1" applyAlignment="1">
      <alignment horizontal="center"/>
    </xf>
    <xf numFmtId="16" fontId="0" fillId="0" borderId="62" xfId="0" applyNumberFormat="1" applyFont="1" applyBorder="1" applyAlignment="1">
      <alignment horizontal="center"/>
    </xf>
    <xf numFmtId="0" fontId="0" fillId="0" borderId="62" xfId="0" applyBorder="1" applyAlignment="1">
      <alignment horizontal="center"/>
    </xf>
    <xf numFmtId="0" fontId="0" fillId="0" borderId="64" xfId="0" applyBorder="1" applyAlignment="1">
      <alignment horizontal="center"/>
    </xf>
    <xf numFmtId="0" fontId="10" fillId="0" borderId="0" xfId="2" applyFont="1" applyBorder="1" applyAlignment="1">
      <alignment horizontal="left" vertical="center" wrapText="1" indent="1"/>
    </xf>
    <xf numFmtId="0" fontId="10" fillId="0" borderId="0" xfId="2" applyFont="1" applyBorder="1" applyAlignment="1">
      <alignment horizontal="center" vertical="center" wrapText="1"/>
    </xf>
    <xf numFmtId="0" fontId="0" fillId="0" borderId="65" xfId="0" applyFont="1" applyBorder="1"/>
    <xf numFmtId="16" fontId="0" fillId="0" borderId="0" xfId="0" applyNumberFormat="1" applyFont="1" applyBorder="1" applyAlignment="1">
      <alignment horizontal="center"/>
    </xf>
    <xf numFmtId="0" fontId="0" fillId="0" borderId="0" xfId="0" applyAlignment="1">
      <alignment horizontal="left"/>
    </xf>
    <xf numFmtId="0" fontId="0" fillId="0" borderId="0" xfId="0" applyAlignment="1"/>
    <xf numFmtId="0" fontId="25" fillId="0" borderId="43" xfId="0" applyFont="1" applyBorder="1" applyAlignment="1">
      <alignment horizontal="center" vertical="center" wrapText="1"/>
    </xf>
    <xf numFmtId="0" fontId="10" fillId="0" borderId="44" xfId="0" applyFont="1" applyBorder="1" applyAlignment="1">
      <alignment horizontal="left" vertical="center" wrapText="1" indent="1"/>
    </xf>
    <xf numFmtId="0" fontId="25" fillId="0" borderId="43" xfId="0" applyFont="1" applyBorder="1" applyAlignment="1">
      <alignment horizontal="center" vertical="center"/>
    </xf>
    <xf numFmtId="0" fontId="10" fillId="0" borderId="44" xfId="0" applyFont="1" applyBorder="1" applyAlignment="1">
      <alignment horizontal="left" vertical="center" indent="1"/>
    </xf>
    <xf numFmtId="0" fontId="10" fillId="0" borderId="46" xfId="0" applyFont="1" applyBorder="1" applyAlignment="1">
      <alignment horizontal="left" vertical="center" wrapText="1" indent="1"/>
    </xf>
    <xf numFmtId="0" fontId="10" fillId="0" borderId="38" xfId="0" applyFont="1" applyBorder="1" applyAlignment="1">
      <alignment horizontal="left" vertical="center" wrapText="1" indent="1"/>
    </xf>
    <xf numFmtId="0" fontId="10" fillId="0" borderId="38" xfId="0" applyFont="1" applyBorder="1" applyAlignment="1">
      <alignment horizontal="left" vertical="center" wrapText="1" indent="3"/>
    </xf>
    <xf numFmtId="0" fontId="10" fillId="0" borderId="49" xfId="0" applyFont="1" applyBorder="1" applyAlignment="1">
      <alignment horizontal="left" vertical="center" wrapText="1" indent="3"/>
    </xf>
    <xf numFmtId="0" fontId="10" fillId="0" borderId="46" xfId="0" applyFont="1" applyBorder="1" applyAlignment="1">
      <alignment horizontal="left" wrapText="1" indent="1"/>
    </xf>
    <xf numFmtId="0" fontId="10" fillId="0" borderId="46" xfId="0" applyFont="1" applyBorder="1" applyAlignment="1">
      <alignment horizontal="left" vertical="center" wrapText="1" indent="2"/>
    </xf>
    <xf numFmtId="0" fontId="10" fillId="0" borderId="46" xfId="0" applyFont="1" applyFill="1" applyBorder="1" applyAlignment="1">
      <alignment horizontal="left" wrapText="1" indent="3"/>
    </xf>
    <xf numFmtId="0" fontId="10" fillId="0" borderId="49" xfId="0" applyFont="1" applyFill="1" applyBorder="1" applyAlignment="1">
      <alignment horizontal="left" vertical="center" wrapText="1" indent="3"/>
    </xf>
    <xf numFmtId="0" fontId="22" fillId="0" borderId="0" xfId="17" applyFont="1"/>
    <xf numFmtId="0" fontId="30" fillId="0" borderId="29" xfId="17" applyFont="1" applyBorder="1" applyAlignment="1">
      <alignment horizontal="center"/>
    </xf>
    <xf numFmtId="0" fontId="30" fillId="0" borderId="0" xfId="17" applyFont="1" applyBorder="1" applyAlignment="1">
      <alignment horizontal="center"/>
    </xf>
    <xf numFmtId="0" fontId="22" fillId="0" borderId="0" xfId="17" applyFont="1" applyBorder="1"/>
    <xf numFmtId="0" fontId="30" fillId="0" borderId="37" xfId="17" applyFont="1" applyBorder="1" applyAlignment="1">
      <alignment horizontal="center"/>
    </xf>
    <xf numFmtId="0" fontId="30" fillId="0" borderId="68" xfId="17" applyFont="1" applyFill="1" applyBorder="1" applyAlignment="1">
      <alignment horizontal="center" vertical="center"/>
    </xf>
    <xf numFmtId="0" fontId="30" fillId="0" borderId="70" xfId="17" applyFont="1" applyFill="1" applyBorder="1" applyAlignment="1">
      <alignment horizontal="center" vertical="center"/>
    </xf>
    <xf numFmtId="0" fontId="22" fillId="0" borderId="0" xfId="17" applyFont="1" applyAlignment="1">
      <alignment vertical="center"/>
    </xf>
    <xf numFmtId="166" fontId="31" fillId="5" borderId="71" xfId="17" applyNumberFormat="1" applyFont="1" applyFill="1" applyBorder="1" applyAlignment="1">
      <alignment horizontal="center" vertical="center" wrapText="1"/>
    </xf>
    <xf numFmtId="166" fontId="32" fillId="6" borderId="72" xfId="17" applyNumberFormat="1" applyFont="1" applyFill="1" applyBorder="1" applyAlignment="1">
      <alignment horizontal="center" vertical="center"/>
    </xf>
    <xf numFmtId="166" fontId="22" fillId="0" borderId="72" xfId="17" applyNumberFormat="1" applyBorder="1" applyAlignment="1">
      <alignment horizontal="center" vertical="center"/>
    </xf>
    <xf numFmtId="0" fontId="22" fillId="0" borderId="54" xfId="17" applyFont="1" applyFill="1" applyBorder="1" applyAlignment="1">
      <alignment horizontal="left" vertical="top"/>
    </xf>
    <xf numFmtId="166" fontId="32" fillId="6" borderId="73" xfId="17" applyNumberFormat="1" applyFont="1" applyFill="1" applyBorder="1" applyAlignment="1">
      <alignment horizontal="center" vertical="center"/>
    </xf>
    <xf numFmtId="166" fontId="22" fillId="0" borderId="73" xfId="17" applyNumberFormat="1" applyBorder="1" applyAlignment="1">
      <alignment horizontal="center" vertical="center"/>
    </xf>
    <xf numFmtId="166" fontId="32" fillId="6" borderId="74" xfId="17" applyNumberFormat="1" applyFont="1" applyFill="1" applyBorder="1" applyAlignment="1">
      <alignment horizontal="center" vertical="center"/>
    </xf>
    <xf numFmtId="166" fontId="22" fillId="0" borderId="74" xfId="17" applyNumberFormat="1" applyBorder="1" applyAlignment="1">
      <alignment horizontal="center" vertical="center"/>
    </xf>
    <xf numFmtId="0" fontId="30" fillId="0" borderId="0" xfId="17" applyFont="1"/>
    <xf numFmtId="0" fontId="22" fillId="0" borderId="0" xfId="17" applyFont="1" applyAlignment="1">
      <alignment horizontal="center"/>
    </xf>
    <xf numFmtId="0" fontId="0" fillId="0" borderId="0" xfId="17" applyFont="1" applyBorder="1" applyAlignment="1"/>
    <xf numFmtId="0" fontId="22" fillId="0" borderId="0" xfId="17" applyFont="1" applyBorder="1" applyAlignment="1"/>
    <xf numFmtId="0" fontId="6" fillId="2" borderId="0" xfId="0" applyFont="1" applyFill="1" applyBorder="1"/>
    <xf numFmtId="0" fontId="6" fillId="2" borderId="0" xfId="0" applyFont="1" applyFill="1" applyBorder="1" applyAlignment="1">
      <alignment horizontal="center"/>
    </xf>
    <xf numFmtId="0" fontId="6" fillId="0" borderId="0" xfId="0" applyFont="1"/>
    <xf numFmtId="0" fontId="6" fillId="0" borderId="0" xfId="0" applyFont="1" applyAlignment="1">
      <alignment vertical="center"/>
    </xf>
    <xf numFmtId="0" fontId="28" fillId="2" borderId="0" xfId="0" applyFont="1" applyFill="1" applyBorder="1" applyAlignment="1">
      <alignment horizontal="center" vertical="top" wrapText="1"/>
    </xf>
    <xf numFmtId="0" fontId="6" fillId="0" borderId="0" xfId="0" applyFont="1" applyAlignment="1">
      <alignment vertical="top"/>
    </xf>
    <xf numFmtId="0" fontId="34" fillId="2" borderId="63" xfId="0" applyFont="1" applyFill="1" applyBorder="1" applyAlignment="1">
      <alignment horizontal="center" vertical="center" wrapText="1"/>
    </xf>
    <xf numFmtId="0" fontId="38" fillId="2" borderId="40" xfId="0" applyFont="1" applyFill="1" applyBorder="1" applyAlignment="1">
      <alignment horizontal="center" vertical="center" wrapText="1"/>
    </xf>
    <xf numFmtId="0" fontId="39" fillId="7" borderId="4" xfId="0" applyFont="1" applyFill="1" applyBorder="1" applyAlignment="1">
      <alignment horizontal="center"/>
    </xf>
    <xf numFmtId="0" fontId="39" fillId="7" borderId="5" xfId="0" applyFont="1" applyFill="1" applyBorder="1" applyAlignment="1">
      <alignment horizontal="center"/>
    </xf>
    <xf numFmtId="0" fontId="40" fillId="7" borderId="5" xfId="0" applyFont="1" applyFill="1" applyBorder="1" applyAlignment="1"/>
    <xf numFmtId="0" fontId="40" fillId="7" borderId="6" xfId="0" applyFont="1" applyFill="1" applyBorder="1" applyAlignment="1">
      <alignment horizontal="center"/>
    </xf>
    <xf numFmtId="0" fontId="26" fillId="0" borderId="0" xfId="0" applyFont="1"/>
    <xf numFmtId="0" fontId="26" fillId="2" borderId="20" xfId="0" applyFont="1" applyFill="1" applyBorder="1" applyAlignment="1">
      <alignment horizontal="right" wrapText="1"/>
    </xf>
    <xf numFmtId="167" fontId="26" fillId="0" borderId="20" xfId="0" applyNumberFormat="1" applyFont="1" applyFill="1" applyBorder="1" applyAlignment="1">
      <alignment horizontal="center"/>
    </xf>
    <xf numFmtId="0" fontId="26" fillId="2" borderId="24" xfId="0" applyFont="1" applyFill="1" applyBorder="1" applyAlignment="1">
      <alignment horizontal="right" wrapText="1"/>
    </xf>
    <xf numFmtId="167" fontId="26" fillId="0" borderId="24" xfId="0" applyNumberFormat="1" applyFont="1" applyFill="1" applyBorder="1" applyAlignment="1">
      <alignment horizontal="center"/>
    </xf>
    <xf numFmtId="0" fontId="38" fillId="2" borderId="39" xfId="0" applyFont="1" applyFill="1" applyBorder="1"/>
    <xf numFmtId="0" fontId="38" fillId="2" borderId="63" xfId="0" applyFont="1" applyFill="1" applyBorder="1"/>
    <xf numFmtId="0" fontId="26" fillId="2" borderId="20" xfId="0" applyFont="1" applyFill="1" applyBorder="1" applyAlignment="1">
      <alignment horizontal="right" indent="1"/>
    </xf>
    <xf numFmtId="0" fontId="26" fillId="2" borderId="22" xfId="0" applyFont="1" applyFill="1" applyBorder="1" applyAlignment="1">
      <alignment horizontal="right" indent="1"/>
    </xf>
    <xf numFmtId="167" fontId="12" fillId="2" borderId="9" xfId="0" applyNumberFormat="1" applyFont="1" applyFill="1" applyBorder="1" applyAlignment="1">
      <alignment horizontal="center" vertical="center"/>
    </xf>
    <xf numFmtId="167" fontId="12" fillId="2" borderId="57" xfId="0" applyNumberFormat="1" applyFont="1" applyFill="1" applyBorder="1" applyAlignment="1">
      <alignment horizontal="center" vertical="center"/>
    </xf>
    <xf numFmtId="0" fontId="26" fillId="2" borderId="14" xfId="0" applyFont="1" applyFill="1" applyBorder="1" applyAlignment="1">
      <alignment horizontal="right" vertical="center" wrapText="1"/>
    </xf>
    <xf numFmtId="167" fontId="26" fillId="2" borderId="76" xfId="0" applyNumberFormat="1" applyFont="1" applyFill="1" applyBorder="1" applyAlignment="1">
      <alignment horizontal="center" wrapText="1"/>
    </xf>
    <xf numFmtId="167" fontId="26" fillId="2" borderId="25" xfId="0" applyNumberFormat="1" applyFont="1" applyFill="1" applyBorder="1" applyAlignment="1">
      <alignment horizontal="center" wrapText="1"/>
    </xf>
    <xf numFmtId="0" fontId="26" fillId="2" borderId="29" xfId="0" applyFont="1" applyFill="1" applyBorder="1" applyAlignment="1">
      <alignment horizontal="right"/>
    </xf>
    <xf numFmtId="0" fontId="26" fillId="2" borderId="0" xfId="0" applyFont="1" applyFill="1" applyBorder="1" applyAlignment="1">
      <alignment horizontal="right"/>
    </xf>
    <xf numFmtId="167" fontId="26" fillId="2" borderId="0" xfId="0" applyNumberFormat="1" applyFont="1" applyFill="1" applyBorder="1" applyAlignment="1">
      <alignment horizontal="center"/>
    </xf>
    <xf numFmtId="167" fontId="26" fillId="2" borderId="37" xfId="0" applyNumberFormat="1" applyFont="1" applyFill="1" applyBorder="1" applyAlignment="1">
      <alignment horizontal="center"/>
    </xf>
    <xf numFmtId="0" fontId="39" fillId="7" borderId="28" xfId="0" applyFont="1" applyFill="1" applyBorder="1" applyAlignment="1">
      <alignment horizontal="left"/>
    </xf>
    <xf numFmtId="0" fontId="39" fillId="7" borderId="66" xfId="0" applyFont="1" applyFill="1" applyBorder="1" applyAlignment="1">
      <alignment horizontal="left"/>
    </xf>
    <xf numFmtId="0" fontId="40" fillId="7" borderId="5" xfId="0" applyFont="1" applyFill="1" applyBorder="1"/>
    <xf numFmtId="0" fontId="40" fillId="7" borderId="6" xfId="0" applyFont="1" applyFill="1" applyBorder="1"/>
    <xf numFmtId="0" fontId="26" fillId="2" borderId="1" xfId="0" applyFont="1" applyFill="1" applyBorder="1" applyAlignment="1">
      <alignment horizontal="right" indent="1"/>
    </xf>
    <xf numFmtId="0" fontId="26" fillId="2" borderId="20" xfId="0" applyFont="1" applyFill="1" applyBorder="1" applyAlignment="1">
      <alignment horizontal="center"/>
    </xf>
    <xf numFmtId="168" fontId="26" fillId="2" borderId="77" xfId="0" applyNumberFormat="1" applyFont="1" applyFill="1" applyBorder="1" applyAlignment="1">
      <alignment horizontal="center"/>
    </xf>
    <xf numFmtId="168" fontId="26" fillId="2" borderId="60" xfId="0" applyNumberFormat="1" applyFont="1" applyFill="1" applyBorder="1" applyAlignment="1">
      <alignment horizontal="center"/>
    </xf>
    <xf numFmtId="0" fontId="26" fillId="2" borderId="7" xfId="0" applyFont="1" applyFill="1" applyBorder="1" applyAlignment="1">
      <alignment horizontal="right" vertical="center" wrapText="1"/>
    </xf>
    <xf numFmtId="0" fontId="26" fillId="2" borderId="7" xfId="0" applyFont="1" applyFill="1" applyBorder="1" applyAlignment="1">
      <alignment horizontal="right" wrapText="1"/>
    </xf>
    <xf numFmtId="0" fontId="26" fillId="2" borderId="22" xfId="0" applyFont="1" applyFill="1" applyBorder="1" applyAlignment="1">
      <alignment horizontal="center"/>
    </xf>
    <xf numFmtId="167" fontId="26" fillId="2" borderId="56" xfId="0" applyNumberFormat="1" applyFont="1" applyFill="1" applyBorder="1" applyAlignment="1">
      <alignment horizontal="center"/>
    </xf>
    <xf numFmtId="167" fontId="26" fillId="2" borderId="57" xfId="0" applyNumberFormat="1" applyFont="1" applyFill="1" applyBorder="1" applyAlignment="1">
      <alignment horizontal="center"/>
    </xf>
    <xf numFmtId="0" fontId="26" fillId="2" borderId="13" xfId="0" applyFont="1" applyFill="1" applyBorder="1" applyAlignment="1">
      <alignment horizontal="right" wrapText="1"/>
    </xf>
    <xf numFmtId="0" fontId="26" fillId="2" borderId="24" xfId="0" applyFont="1" applyFill="1" applyBorder="1" applyAlignment="1">
      <alignment horizontal="center"/>
    </xf>
    <xf numFmtId="168" fontId="26" fillId="2" borderId="76" xfId="0" applyNumberFormat="1" applyFont="1" applyFill="1" applyBorder="1" applyAlignment="1">
      <alignment horizontal="center"/>
    </xf>
    <xf numFmtId="168" fontId="26" fillId="2" borderId="17" xfId="0" applyNumberFormat="1" applyFont="1" applyFill="1" applyBorder="1" applyAlignment="1">
      <alignment horizontal="center"/>
    </xf>
    <xf numFmtId="0" fontId="26" fillId="2" borderId="39" xfId="0" applyFont="1" applyFill="1" applyBorder="1" applyAlignment="1">
      <alignment horizontal="right" indent="1"/>
    </xf>
    <xf numFmtId="0" fontId="26" fillId="2" borderId="63" xfId="0" applyFont="1" applyFill="1" applyBorder="1" applyAlignment="1">
      <alignment horizontal="center"/>
    </xf>
    <xf numFmtId="168" fontId="26" fillId="2" borderId="63" xfId="0" applyNumberFormat="1" applyFont="1" applyFill="1" applyBorder="1" applyAlignment="1">
      <alignment horizontal="center"/>
    </xf>
    <xf numFmtId="168" fontId="26" fillId="2" borderId="40" xfId="0" applyNumberFormat="1" applyFont="1" applyFill="1" applyBorder="1" applyAlignment="1">
      <alignment horizontal="center"/>
    </xf>
    <xf numFmtId="0" fontId="8" fillId="7" borderId="4" xfId="0" applyFont="1" applyFill="1" applyBorder="1" applyAlignment="1">
      <alignment horizontal="center" vertical="center" wrapText="1"/>
    </xf>
    <xf numFmtId="0" fontId="8" fillId="7" borderId="5" xfId="0" applyFont="1" applyFill="1" applyBorder="1" applyAlignment="1">
      <alignment horizontal="center" vertical="center" wrapText="1"/>
    </xf>
    <xf numFmtId="0" fontId="8" fillId="7" borderId="5" xfId="0" applyFont="1" applyFill="1" applyBorder="1" applyAlignment="1">
      <alignment vertical="center" wrapText="1"/>
    </xf>
    <xf numFmtId="0" fontId="8" fillId="7" borderId="6" xfId="0" applyFont="1" applyFill="1" applyBorder="1" applyAlignment="1">
      <alignment vertical="center" wrapText="1"/>
    </xf>
    <xf numFmtId="0" fontId="28" fillId="2" borderId="0" xfId="0" applyFont="1" applyFill="1" applyBorder="1" applyAlignment="1">
      <alignment horizontal="center" vertical="center" wrapText="1"/>
    </xf>
    <xf numFmtId="168" fontId="28" fillId="0" borderId="63" xfId="0" applyNumberFormat="1" applyFont="1" applyFill="1" applyBorder="1" applyAlignment="1">
      <alignment horizontal="center" vertical="center"/>
    </xf>
    <xf numFmtId="0" fontId="10" fillId="2" borderId="29" xfId="0" applyFont="1" applyFill="1" applyBorder="1" applyAlignment="1">
      <alignment horizontal="justify" vertical="top" wrapText="1"/>
    </xf>
    <xf numFmtId="168" fontId="18" fillId="0" borderId="40" xfId="0" applyNumberFormat="1" applyFont="1" applyFill="1" applyBorder="1" applyAlignment="1">
      <alignment horizontal="center" vertical="center"/>
    </xf>
    <xf numFmtId="0" fontId="26" fillId="2" borderId="1" xfId="0" applyFont="1" applyFill="1" applyBorder="1" applyAlignment="1">
      <alignment horizontal="justify" vertical="center" wrapText="1"/>
    </xf>
    <xf numFmtId="0" fontId="26" fillId="2" borderId="20" xfId="0" applyFont="1" applyFill="1" applyBorder="1" applyAlignment="1">
      <alignment horizontal="center" vertical="center" wrapText="1"/>
    </xf>
    <xf numFmtId="168" fontId="26" fillId="2" borderId="77" xfId="0" applyNumberFormat="1" applyFont="1" applyFill="1" applyBorder="1" applyAlignment="1">
      <alignment horizontal="center" vertical="center" wrapText="1"/>
    </xf>
    <xf numFmtId="168" fontId="26" fillId="2" borderId="60" xfId="0" applyNumberFormat="1" applyFont="1" applyFill="1" applyBorder="1" applyAlignment="1">
      <alignment horizontal="center" vertical="center" wrapText="1"/>
    </xf>
    <xf numFmtId="0" fontId="40" fillId="7" borderId="5" xfId="0" applyFont="1" applyFill="1" applyBorder="1" applyAlignment="1">
      <alignment horizontal="center"/>
    </xf>
    <xf numFmtId="0" fontId="10" fillId="0" borderId="75" xfId="2" applyFont="1" applyBorder="1" applyAlignment="1">
      <alignment horizontal="center" vertical="center" wrapText="1"/>
    </xf>
    <xf numFmtId="0" fontId="10" fillId="0" borderId="9" xfId="2" applyFont="1" applyBorder="1" applyAlignment="1">
      <alignment horizontal="center" vertical="center" wrapText="1"/>
    </xf>
    <xf numFmtId="0" fontId="0" fillId="0" borderId="35" xfId="0" applyBorder="1" applyAlignment="1">
      <alignment horizontal="center"/>
    </xf>
    <xf numFmtId="0" fontId="10" fillId="0" borderId="75" xfId="2" applyFont="1" applyBorder="1" applyAlignment="1">
      <alignment horizontal="left" vertical="center" wrapText="1" indent="1"/>
    </xf>
    <xf numFmtId="0" fontId="10" fillId="0" borderId="38" xfId="0" applyFont="1" applyFill="1" applyBorder="1" applyAlignment="1">
      <alignment horizontal="left" vertical="center" wrapText="1" indent="3"/>
    </xf>
    <xf numFmtId="0" fontId="33" fillId="2" borderId="0" xfId="0" applyFont="1" applyFill="1" applyBorder="1" applyAlignment="1">
      <alignment horizontal="center" vertical="center" wrapText="1"/>
    </xf>
    <xf numFmtId="0" fontId="34" fillId="2" borderId="39" xfId="0" applyFont="1" applyFill="1" applyBorder="1" applyAlignment="1">
      <alignment horizontal="center" vertical="center" wrapText="1"/>
    </xf>
    <xf numFmtId="0" fontId="10" fillId="0" borderId="0" xfId="0" applyFont="1" applyAlignment="1">
      <alignment horizontal="left" vertical="top" wrapText="1"/>
    </xf>
    <xf numFmtId="0" fontId="11" fillId="0" borderId="0" xfId="0" applyFont="1" applyAlignment="1">
      <alignment horizontal="left" vertical="top" wrapText="1"/>
    </xf>
    <xf numFmtId="0" fontId="46" fillId="0" borderId="52" xfId="0" applyFont="1" applyFill="1" applyBorder="1" applyAlignment="1">
      <alignment horizontal="center" vertical="center" wrapText="1"/>
    </xf>
    <xf numFmtId="0" fontId="0" fillId="0" borderId="0" xfId="17" applyFont="1"/>
    <xf numFmtId="0" fontId="30" fillId="0" borderId="81" xfId="17" applyFont="1" applyFill="1" applyBorder="1" applyAlignment="1">
      <alignment horizontal="center" vertical="center"/>
    </xf>
    <xf numFmtId="0" fontId="30" fillId="0" borderId="82" xfId="17" applyFont="1" applyFill="1" applyBorder="1" applyAlignment="1">
      <alignment horizontal="center" vertical="center"/>
    </xf>
    <xf numFmtId="0" fontId="22" fillId="0" borderId="56" xfId="17" applyFont="1" applyFill="1" applyBorder="1" applyAlignment="1">
      <alignment horizontal="left" vertical="top"/>
    </xf>
    <xf numFmtId="0" fontId="0" fillId="0" borderId="10" xfId="17" applyFont="1" applyFill="1" applyBorder="1" applyAlignment="1">
      <alignment horizontal="left" vertical="top"/>
    </xf>
    <xf numFmtId="0" fontId="22" fillId="0" borderId="56" xfId="17" applyFont="1" applyFill="1" applyBorder="1" applyAlignment="1">
      <alignment horizontal="left" vertical="top" wrapText="1"/>
    </xf>
    <xf numFmtId="0" fontId="22" fillId="0" borderId="83" xfId="17" applyFont="1" applyFill="1" applyBorder="1" applyAlignment="1">
      <alignment horizontal="left" vertical="top"/>
    </xf>
    <xf numFmtId="0" fontId="22" fillId="0" borderId="83" xfId="17" applyFont="1" applyFill="1" applyBorder="1" applyAlignment="1">
      <alignment horizontal="left"/>
    </xf>
    <xf numFmtId="0" fontId="22" fillId="0" borderId="56" xfId="17" applyFont="1" applyFill="1" applyBorder="1" applyAlignment="1">
      <alignment horizontal="left"/>
    </xf>
    <xf numFmtId="0" fontId="22" fillId="0" borderId="56" xfId="17" applyFont="1" applyFill="1" applyBorder="1" applyAlignment="1">
      <alignment horizontal="left" wrapText="1"/>
    </xf>
    <xf numFmtId="0" fontId="22" fillId="0" borderId="54" xfId="17" applyFont="1" applyFill="1" applyBorder="1" applyAlignment="1">
      <alignment horizontal="left"/>
    </xf>
    <xf numFmtId="0" fontId="0" fillId="0" borderId="56" xfId="17" applyFont="1" applyFill="1" applyBorder="1" applyAlignment="1">
      <alignment horizontal="left" vertical="top"/>
    </xf>
    <xf numFmtId="0" fontId="22" fillId="0" borderId="10" xfId="17" applyFont="1" applyFill="1" applyBorder="1" applyAlignment="1">
      <alignment horizontal="left"/>
    </xf>
    <xf numFmtId="0" fontId="47" fillId="0" borderId="5" xfId="17" applyFont="1" applyFill="1" applyBorder="1" applyAlignment="1">
      <alignment horizontal="left" vertical="top"/>
    </xf>
    <xf numFmtId="0" fontId="22" fillId="0" borderId="54" xfId="17" applyFill="1" applyBorder="1" applyAlignment="1">
      <alignment horizontal="left"/>
    </xf>
    <xf numFmtId="0" fontId="0" fillId="0" borderId="0" xfId="17" applyFont="1" applyBorder="1"/>
    <xf numFmtId="0" fontId="0" fillId="0" borderId="54" xfId="17" applyFont="1" applyFill="1" applyBorder="1" applyAlignment="1">
      <alignment horizontal="left"/>
    </xf>
    <xf numFmtId="0" fontId="22" fillId="0" borderId="56" xfId="17" applyFont="1" applyBorder="1"/>
    <xf numFmtId="0" fontId="50" fillId="0" borderId="0" xfId="2" applyFont="1" applyBorder="1" applyAlignment="1">
      <alignment horizontal="center"/>
    </xf>
    <xf numFmtId="0" fontId="49" fillId="12" borderId="33" xfId="2" applyFont="1" applyFill="1" applyBorder="1" applyAlignment="1">
      <alignment horizontal="center" vertical="center" wrapText="1"/>
    </xf>
    <xf numFmtId="0" fontId="49" fillId="12" borderId="34" xfId="2" applyFont="1" applyFill="1" applyBorder="1" applyAlignment="1">
      <alignment horizontal="center" vertical="center" wrapText="1"/>
    </xf>
    <xf numFmtId="0" fontId="49" fillId="12" borderId="35" xfId="2" applyFont="1" applyFill="1" applyBorder="1" applyAlignment="1">
      <alignment horizontal="center" vertical="center" wrapText="1"/>
    </xf>
    <xf numFmtId="0" fontId="47" fillId="0" borderId="5" xfId="17" applyFont="1" applyFill="1" applyBorder="1" applyAlignment="1">
      <alignment horizontal="left" vertical="top"/>
    </xf>
    <xf numFmtId="166" fontId="0" fillId="0" borderId="73" xfId="17" applyNumberFormat="1" applyFont="1" applyBorder="1" applyAlignment="1">
      <alignment horizontal="center" vertical="center"/>
    </xf>
    <xf numFmtId="166" fontId="0" fillId="0" borderId="74" xfId="17" applyNumberFormat="1" applyFont="1" applyBorder="1" applyAlignment="1">
      <alignment horizontal="center" vertical="center"/>
    </xf>
    <xf numFmtId="0" fontId="0" fillId="0" borderId="56" xfId="17" applyFont="1" applyBorder="1"/>
    <xf numFmtId="0" fontId="0" fillId="0" borderId="56" xfId="17" applyFont="1" applyFill="1" applyBorder="1" applyAlignment="1">
      <alignment horizontal="left"/>
    </xf>
    <xf numFmtId="170" fontId="22" fillId="0" borderId="57" xfId="17" applyNumberFormat="1" applyFont="1" applyFill="1" applyBorder="1" applyAlignment="1">
      <alignment horizontal="right" vertical="top" wrapText="1"/>
    </xf>
    <xf numFmtId="170" fontId="22" fillId="0" borderId="57" xfId="17" applyNumberFormat="1" applyFont="1" applyFill="1" applyBorder="1" applyAlignment="1">
      <alignment horizontal="right" vertical="top"/>
    </xf>
    <xf numFmtId="170" fontId="47" fillId="0" borderId="6" xfId="17" applyNumberFormat="1" applyFont="1" applyFill="1" applyBorder="1" applyAlignment="1">
      <alignment horizontal="left" vertical="top"/>
    </xf>
    <xf numFmtId="170" fontId="22" fillId="0" borderId="57" xfId="17" applyNumberFormat="1" applyFont="1" applyBorder="1" applyAlignment="1">
      <alignment horizontal="center"/>
    </xf>
    <xf numFmtId="0" fontId="22" fillId="0" borderId="58" xfId="17" applyFont="1" applyFill="1" applyBorder="1" applyAlignment="1">
      <alignment horizontal="left" vertical="top"/>
    </xf>
    <xf numFmtId="0" fontId="0" fillId="0" borderId="16" xfId="17" applyFont="1" applyFill="1" applyBorder="1" applyAlignment="1">
      <alignment horizontal="left"/>
    </xf>
    <xf numFmtId="166" fontId="32" fillId="6" borderId="71" xfId="17" applyNumberFormat="1" applyFont="1" applyFill="1" applyBorder="1" applyAlignment="1">
      <alignment horizontal="center" vertical="center" wrapText="1"/>
    </xf>
    <xf numFmtId="0" fontId="0" fillId="0" borderId="84" xfId="17" applyFont="1" applyBorder="1"/>
    <xf numFmtId="0" fontId="53" fillId="0" borderId="56" xfId="17" applyFont="1" applyBorder="1"/>
    <xf numFmtId="0" fontId="24" fillId="3" borderId="0" xfId="0" applyFont="1" applyFill="1" applyAlignment="1"/>
    <xf numFmtId="0" fontId="18" fillId="0" borderId="85" xfId="0" applyFont="1" applyFill="1" applyBorder="1" applyAlignment="1">
      <alignment horizontal="center" vertical="center" wrapText="1"/>
    </xf>
    <xf numFmtId="0" fontId="18" fillId="0" borderId="86" xfId="0" applyFont="1" applyFill="1" applyBorder="1" applyAlignment="1">
      <alignment horizontal="center" vertical="center" wrapText="1"/>
    </xf>
    <xf numFmtId="0" fontId="18" fillId="0" borderId="87" xfId="0" applyFont="1" applyFill="1" applyBorder="1" applyAlignment="1">
      <alignment horizontal="center" vertical="center"/>
    </xf>
    <xf numFmtId="0" fontId="18" fillId="0" borderId="87" xfId="0" applyFont="1" applyFill="1" applyBorder="1" applyAlignment="1">
      <alignment horizontal="center" vertical="center" wrapText="1"/>
    </xf>
    <xf numFmtId="0" fontId="18" fillId="0" borderId="88" xfId="0" applyFont="1" applyFill="1" applyBorder="1" applyAlignment="1">
      <alignment horizontal="center" vertical="center" wrapText="1"/>
    </xf>
    <xf numFmtId="0" fontId="0" fillId="0" borderId="53" xfId="0" applyBorder="1" applyAlignment="1">
      <alignment horizontal="center" wrapText="1"/>
    </xf>
    <xf numFmtId="0" fontId="0" fillId="0" borderId="36" xfId="0" applyBorder="1" applyAlignment="1">
      <alignment horizontal="center" wrapText="1"/>
    </xf>
    <xf numFmtId="0" fontId="0" fillId="0" borderId="75" xfId="0" applyFont="1" applyBorder="1" applyAlignment="1">
      <alignment horizontal="center"/>
    </xf>
    <xf numFmtId="0" fontId="0" fillId="0" borderId="75" xfId="0" applyBorder="1" applyAlignment="1">
      <alignment horizontal="center"/>
    </xf>
    <xf numFmtId="0" fontId="4" fillId="0" borderId="0" xfId="139"/>
    <xf numFmtId="0" fontId="54" fillId="0" borderId="0" xfId="139" applyFont="1"/>
    <xf numFmtId="0" fontId="55" fillId="0" borderId="16" xfId="139" applyFont="1" applyBorder="1" applyAlignment="1">
      <alignment horizontal="center" vertical="center"/>
    </xf>
    <xf numFmtId="0" fontId="55" fillId="0" borderId="17" xfId="139" applyFont="1" applyBorder="1" applyAlignment="1">
      <alignment horizontal="center" vertical="center"/>
    </xf>
    <xf numFmtId="0" fontId="55" fillId="0" borderId="76" xfId="139" applyFont="1" applyBorder="1" applyAlignment="1">
      <alignment horizontal="center" vertical="center"/>
    </xf>
    <xf numFmtId="0" fontId="55" fillId="0" borderId="75" xfId="139" applyFont="1" applyBorder="1" applyAlignment="1">
      <alignment horizontal="center" vertical="center"/>
    </xf>
    <xf numFmtId="0" fontId="55" fillId="0" borderId="91" xfId="139" applyFont="1" applyBorder="1" applyAlignment="1">
      <alignment horizontal="center" vertical="center"/>
    </xf>
    <xf numFmtId="0" fontId="55" fillId="0" borderId="76" xfId="139" applyFont="1" applyBorder="1" applyAlignment="1">
      <alignment horizontal="center" vertical="center" wrapText="1"/>
    </xf>
    <xf numFmtId="0" fontId="55" fillId="0" borderId="75" xfId="139" applyFont="1" applyBorder="1" applyAlignment="1">
      <alignment horizontal="center" vertical="center" wrapText="1"/>
    </xf>
    <xf numFmtId="0" fontId="4" fillId="0" borderId="77" xfId="139" applyBorder="1" applyAlignment="1">
      <alignment horizontal="center" vertical="center" wrapText="1"/>
    </xf>
    <xf numFmtId="0" fontId="4" fillId="0" borderId="59" xfId="139" applyBorder="1" applyAlignment="1">
      <alignment vertical="center" wrapText="1"/>
    </xf>
    <xf numFmtId="0" fontId="4" fillId="0" borderId="60" xfId="139" applyBorder="1" applyAlignment="1">
      <alignment vertical="center" wrapText="1"/>
    </xf>
    <xf numFmtId="0" fontId="4" fillId="0" borderId="0" xfId="139" applyAlignment="1">
      <alignment wrapText="1"/>
    </xf>
    <xf numFmtId="0" fontId="4" fillId="0" borderId="56" xfId="139" applyBorder="1" applyAlignment="1">
      <alignment horizontal="center" vertical="center" wrapText="1"/>
    </xf>
    <xf numFmtId="0" fontId="4" fillId="0" borderId="36" xfId="139" applyBorder="1" applyAlignment="1">
      <alignment vertical="center" wrapText="1"/>
    </xf>
    <xf numFmtId="0" fontId="4" fillId="0" borderId="57" xfId="139" applyBorder="1" applyAlignment="1">
      <alignment vertical="center" wrapText="1"/>
    </xf>
    <xf numFmtId="0" fontId="4" fillId="0" borderId="76" xfId="139" applyBorder="1" applyAlignment="1">
      <alignment horizontal="center" vertical="center" wrapText="1"/>
    </xf>
    <xf numFmtId="0" fontId="4" fillId="0" borderId="75" xfId="139" applyBorder="1" applyAlignment="1">
      <alignment vertical="center" wrapText="1"/>
    </xf>
    <xf numFmtId="0" fontId="4" fillId="0" borderId="17" xfId="139" applyBorder="1" applyAlignment="1">
      <alignment vertical="center" wrapText="1"/>
    </xf>
    <xf numFmtId="49" fontId="4" fillId="0" borderId="0" xfId="139" applyNumberFormat="1"/>
    <xf numFmtId="0" fontId="12" fillId="0" borderId="20" xfId="0" applyFont="1" applyBorder="1" applyAlignment="1">
      <alignment horizontal="left" vertical="center" wrapText="1" indent="2"/>
    </xf>
    <xf numFmtId="0" fontId="12" fillId="0" borderId="22" xfId="0" applyFont="1" applyBorder="1" applyAlignment="1">
      <alignment horizontal="left" vertical="center" wrapText="1" indent="2"/>
    </xf>
    <xf numFmtId="0" fontId="12" fillId="0" borderId="26" xfId="0" applyFont="1" applyBorder="1" applyAlignment="1">
      <alignment horizontal="left" vertical="center" wrapText="1" indent="2"/>
    </xf>
    <xf numFmtId="0" fontId="28" fillId="0" borderId="8" xfId="0" applyFont="1" applyBorder="1" applyAlignment="1">
      <alignment horizontal="left" vertical="center" wrapText="1" indent="2"/>
    </xf>
    <xf numFmtId="0" fontId="12" fillId="0" borderId="8" xfId="0" applyFont="1" applyBorder="1" applyAlignment="1">
      <alignment horizontal="left" vertical="center" wrapText="1" indent="2"/>
    </xf>
    <xf numFmtId="0" fontId="0" fillId="0" borderId="8" xfId="0" applyFont="1" applyBorder="1" applyAlignment="1">
      <alignment vertical="center"/>
    </xf>
    <xf numFmtId="0" fontId="28" fillId="0" borderId="18" xfId="0" applyFont="1" applyBorder="1" applyAlignment="1">
      <alignment horizontal="left" vertical="center" wrapText="1" indent="2"/>
    </xf>
    <xf numFmtId="0" fontId="12" fillId="0" borderId="26" xfId="0" applyFont="1" applyBorder="1" applyAlignment="1">
      <alignment horizontal="left" wrapText="1" indent="2"/>
    </xf>
    <xf numFmtId="0" fontId="12" fillId="0" borderId="18" xfId="0" applyFont="1" applyBorder="1" applyAlignment="1">
      <alignment horizontal="left" vertical="center" wrapText="1" indent="2"/>
    </xf>
    <xf numFmtId="0" fontId="28" fillId="0" borderId="26" xfId="0" applyFont="1" applyBorder="1" applyAlignment="1">
      <alignment horizontal="left" wrapText="1" indent="2"/>
    </xf>
    <xf numFmtId="0" fontId="12" fillId="0" borderId="14" xfId="0" applyFont="1" applyBorder="1" applyAlignment="1">
      <alignment horizontal="left" vertical="center" wrapText="1" indent="2"/>
    </xf>
    <xf numFmtId="0" fontId="10" fillId="0" borderId="0" xfId="0" applyFont="1" applyAlignment="1">
      <alignment vertical="top"/>
    </xf>
    <xf numFmtId="0" fontId="10" fillId="0" borderId="15" xfId="2" applyFont="1" applyBorder="1" applyAlignment="1">
      <alignment horizontal="center" vertical="center" wrapText="1"/>
    </xf>
    <xf numFmtId="0" fontId="10" fillId="0" borderId="31" xfId="2" applyFont="1" applyBorder="1" applyAlignment="1">
      <alignment horizontal="left" vertical="center" wrapText="1" indent="1"/>
    </xf>
    <xf numFmtId="0" fontId="10" fillId="0" borderId="30" xfId="2" applyFont="1" applyBorder="1" applyAlignment="1">
      <alignment horizontal="left" vertical="center" wrapText="1" indent="1"/>
    </xf>
    <xf numFmtId="0" fontId="10" fillId="0" borderId="39" xfId="2" applyFont="1" applyBorder="1" applyAlignment="1">
      <alignment horizontal="left" vertical="center" wrapText="1" indent="1"/>
    </xf>
    <xf numFmtId="0" fontId="10" fillId="0" borderId="26" xfId="2" applyFont="1" applyBorder="1" applyAlignment="1">
      <alignment horizontal="left" vertical="center" wrapText="1" indent="1"/>
    </xf>
    <xf numFmtId="0" fontId="10" fillId="0" borderId="14" xfId="2" applyFont="1" applyBorder="1" applyAlignment="1">
      <alignment horizontal="left" vertical="center" wrapText="1" indent="1"/>
    </xf>
    <xf numFmtId="0" fontId="10" fillId="0" borderId="3" xfId="2" applyFont="1" applyBorder="1" applyAlignment="1">
      <alignment horizontal="center" vertical="center" wrapText="1"/>
    </xf>
    <xf numFmtId="0" fontId="10" fillId="0" borderId="32" xfId="2" applyFont="1" applyBorder="1" applyAlignment="1">
      <alignment horizontal="center" vertical="center" wrapText="1"/>
    </xf>
    <xf numFmtId="0" fontId="10" fillId="0" borderId="19" xfId="2" applyFont="1" applyBorder="1" applyAlignment="1">
      <alignment horizontal="center" vertical="center" wrapText="1"/>
    </xf>
    <xf numFmtId="0" fontId="10" fillId="0" borderId="63" xfId="2" applyFont="1" applyBorder="1" applyAlignment="1">
      <alignment horizontal="center" vertical="center" wrapText="1"/>
    </xf>
    <xf numFmtId="0" fontId="10" fillId="0" borderId="38" xfId="0" applyFont="1" applyFill="1" applyBorder="1" applyAlignment="1">
      <alignment horizontal="left" vertical="center" wrapText="1" indent="3"/>
    </xf>
    <xf numFmtId="0" fontId="55" fillId="0" borderId="39" xfId="0" applyFont="1" applyBorder="1" applyAlignment="1">
      <alignment horizontal="center" vertical="center"/>
    </xf>
    <xf numFmtId="0" fontId="55" fillId="0" borderId="102" xfId="0" applyFont="1" applyBorder="1" applyAlignment="1">
      <alignment horizontal="center" vertical="center"/>
    </xf>
    <xf numFmtId="0" fontId="6" fillId="0" borderId="0" xfId="2" applyFont="1" applyAlignment="1"/>
    <xf numFmtId="0" fontId="0" fillId="0" borderId="54" xfId="17" applyFont="1" applyFill="1" applyBorder="1" applyAlignment="1">
      <alignment horizontal="left" vertical="top"/>
    </xf>
    <xf numFmtId="0" fontId="0" fillId="0" borderId="104" xfId="17" applyFont="1" applyBorder="1"/>
    <xf numFmtId="0" fontId="2" fillId="0" borderId="57" xfId="139" applyFont="1" applyBorder="1" applyAlignment="1">
      <alignment vertical="center" wrapText="1"/>
    </xf>
    <xf numFmtId="0" fontId="2" fillId="0" borderId="17" xfId="139" applyFont="1" applyBorder="1" applyAlignment="1">
      <alignment vertical="center" wrapText="1"/>
    </xf>
    <xf numFmtId="170" fontId="0" fillId="0" borderId="11" xfId="0" applyNumberFormat="1" applyFill="1" applyBorder="1" applyAlignment="1">
      <alignment horizontal="center"/>
    </xf>
    <xf numFmtId="0" fontId="25" fillId="0" borderId="41" xfId="0" applyFont="1" applyFill="1" applyBorder="1" applyAlignment="1">
      <alignment horizontal="center" vertical="center" wrapText="1"/>
    </xf>
    <xf numFmtId="0" fontId="10" fillId="0" borderId="42" xfId="0" applyFont="1" applyFill="1" applyBorder="1" applyAlignment="1">
      <alignment horizontal="left" vertical="center" wrapText="1" indent="1"/>
    </xf>
    <xf numFmtId="0" fontId="10" fillId="0" borderId="51" xfId="0" applyFont="1" applyFill="1" applyBorder="1" applyAlignment="1">
      <alignment horizontal="left" vertical="center" wrapText="1" indent="3"/>
    </xf>
    <xf numFmtId="170" fontId="22" fillId="0" borderId="57" xfId="17" applyNumberFormat="1" applyFont="1" applyFill="1" applyBorder="1" applyAlignment="1">
      <alignment horizontal="left" vertical="top" wrapText="1" indent="1"/>
    </xf>
    <xf numFmtId="170" fontId="22" fillId="0" borderId="57" xfId="17" applyNumberFormat="1" applyFont="1" applyFill="1" applyBorder="1" applyAlignment="1">
      <alignment horizontal="left" wrapText="1" indent="1"/>
    </xf>
    <xf numFmtId="170" fontId="22" fillId="0" borderId="57" xfId="17" applyNumberFormat="1" applyFont="1" applyFill="1" applyBorder="1" applyAlignment="1">
      <alignment horizontal="left" vertical="top" indent="1"/>
    </xf>
    <xf numFmtId="170" fontId="22" fillId="0" borderId="60" xfId="17" applyNumberFormat="1" applyFont="1" applyFill="1" applyBorder="1" applyAlignment="1">
      <alignment horizontal="left" vertical="top" indent="2"/>
    </xf>
    <xf numFmtId="170" fontId="22" fillId="0" borderId="57" xfId="17" applyNumberFormat="1" applyFont="1" applyFill="1" applyBorder="1" applyAlignment="1">
      <alignment horizontal="left" vertical="top" wrapText="1" indent="2"/>
    </xf>
    <xf numFmtId="170" fontId="22" fillId="0" borderId="57" xfId="17" applyNumberFormat="1" applyFont="1" applyFill="1" applyBorder="1" applyAlignment="1">
      <alignment horizontal="left" wrapText="1" indent="2"/>
    </xf>
    <xf numFmtId="170" fontId="22" fillId="0" borderId="11" xfId="17" applyNumberFormat="1" applyFont="1" applyFill="1" applyBorder="1" applyAlignment="1">
      <alignment horizontal="left" wrapText="1" indent="2"/>
    </xf>
    <xf numFmtId="170" fontId="22" fillId="0" borderId="57" xfId="17" applyNumberFormat="1" applyFont="1" applyFill="1" applyBorder="1" applyAlignment="1">
      <alignment horizontal="left" vertical="top" indent="2"/>
    </xf>
    <xf numFmtId="170" fontId="22" fillId="0" borderId="57" xfId="17" applyNumberFormat="1" applyFont="1" applyFill="1" applyBorder="1" applyAlignment="1">
      <alignment horizontal="left" indent="2"/>
    </xf>
    <xf numFmtId="170" fontId="22" fillId="0" borderId="17" xfId="17" applyNumberFormat="1" applyFont="1" applyFill="1" applyBorder="1" applyAlignment="1">
      <alignment horizontal="left" wrapText="1" indent="2"/>
    </xf>
    <xf numFmtId="170" fontId="47" fillId="0" borderId="6" xfId="17" applyNumberFormat="1" applyFont="1" applyFill="1" applyBorder="1" applyAlignment="1">
      <alignment horizontal="left" vertical="top" indent="2"/>
    </xf>
    <xf numFmtId="170" fontId="0" fillId="0" borderId="102" xfId="17" applyNumberFormat="1" applyFont="1" applyBorder="1" applyAlignment="1">
      <alignment horizontal="left" indent="2"/>
    </xf>
    <xf numFmtId="170" fontId="0" fillId="0" borderId="11" xfId="17" applyNumberFormat="1" applyFont="1" applyFill="1" applyBorder="1" applyAlignment="1">
      <alignment horizontal="left" vertical="top" indent="1"/>
    </xf>
    <xf numFmtId="170" fontId="22" fillId="0" borderId="11" xfId="17" applyNumberFormat="1" applyFont="1" applyFill="1" applyBorder="1" applyAlignment="1">
      <alignment horizontal="left" indent="1"/>
    </xf>
    <xf numFmtId="170" fontId="0" fillId="0" borderId="57" xfId="17" applyNumberFormat="1" applyFont="1" applyFill="1" applyBorder="1" applyAlignment="1">
      <alignment horizontal="left" wrapText="1" indent="1"/>
    </xf>
    <xf numFmtId="170" fontId="0" fillId="0" borderId="57" xfId="17" applyNumberFormat="1" applyFont="1" applyBorder="1" applyAlignment="1">
      <alignment horizontal="left" indent="1"/>
    </xf>
    <xf numFmtId="170" fontId="22" fillId="0" borderId="57" xfId="17" applyNumberFormat="1" applyFont="1" applyBorder="1" applyAlignment="1">
      <alignment horizontal="left" indent="1"/>
    </xf>
    <xf numFmtId="170" fontId="22" fillId="0" borderId="64" xfId="17" applyNumberFormat="1" applyFont="1" applyBorder="1" applyAlignment="1">
      <alignment horizontal="left" indent="1"/>
    </xf>
    <xf numFmtId="0" fontId="0" fillId="0" borderId="0" xfId="17" applyFont="1" applyFill="1"/>
    <xf numFmtId="0" fontId="18" fillId="0" borderId="37" xfId="0" applyFont="1" applyFill="1" applyBorder="1" applyAlignment="1">
      <alignment horizontal="left" vertical="center" wrapText="1"/>
    </xf>
    <xf numFmtId="0" fontId="11" fillId="0" borderId="37" xfId="0" applyFont="1" applyBorder="1" applyAlignment="1">
      <alignment horizontal="left" vertical="center" wrapText="1"/>
    </xf>
    <xf numFmtId="0" fontId="10" fillId="0" borderId="21" xfId="0" applyFont="1" applyFill="1" applyBorder="1" applyAlignment="1">
      <alignment horizontal="left" wrapText="1" indent="3"/>
    </xf>
    <xf numFmtId="0" fontId="68" fillId="0" borderId="0" xfId="0" applyFont="1" applyFill="1" applyBorder="1" applyAlignment="1">
      <alignment vertical="center"/>
    </xf>
    <xf numFmtId="0" fontId="7" fillId="0" borderId="0" xfId="0" applyFont="1" applyFill="1" applyBorder="1" applyAlignment="1">
      <alignment vertical="center"/>
    </xf>
    <xf numFmtId="1" fontId="10" fillId="0" borderId="21" xfId="2" applyNumberFormat="1" applyFont="1" applyFill="1" applyBorder="1" applyAlignment="1">
      <alignment horizontal="center" vertical="center" wrapText="1"/>
    </xf>
    <xf numFmtId="1" fontId="10" fillId="0" borderId="23" xfId="2" applyNumberFormat="1" applyFont="1" applyFill="1" applyBorder="1" applyAlignment="1">
      <alignment horizontal="center" vertical="center" wrapText="1"/>
    </xf>
    <xf numFmtId="1" fontId="10" fillId="2" borderId="22" xfId="2" applyNumberFormat="1" applyFont="1" applyFill="1" applyBorder="1" applyAlignment="1">
      <alignment horizontal="center" vertical="center"/>
    </xf>
    <xf numFmtId="1" fontId="10" fillId="0" borderId="25" xfId="2" applyNumberFormat="1" applyFont="1" applyFill="1" applyBorder="1" applyAlignment="1">
      <alignment horizontal="center" vertical="center" wrapText="1"/>
    </xf>
    <xf numFmtId="1" fontId="10" fillId="2" borderId="24" xfId="2" applyNumberFormat="1" applyFont="1" applyFill="1" applyBorder="1" applyAlignment="1">
      <alignment horizontal="center" vertical="center"/>
    </xf>
    <xf numFmtId="1" fontId="10" fillId="0" borderId="12" xfId="2" applyNumberFormat="1" applyFont="1" applyFill="1" applyBorder="1" applyAlignment="1">
      <alignment horizontal="center" vertical="center" wrapText="1"/>
    </xf>
    <xf numFmtId="1" fontId="10" fillId="2" borderId="20" xfId="2" applyNumberFormat="1" applyFont="1" applyFill="1" applyBorder="1" applyAlignment="1">
      <alignment horizontal="center" vertical="center"/>
    </xf>
    <xf numFmtId="164" fontId="6" fillId="0" borderId="0" xfId="2" applyNumberFormat="1" applyFont="1"/>
    <xf numFmtId="0" fontId="6" fillId="0" borderId="0" xfId="0" applyFont="1" applyBorder="1" applyAlignment="1"/>
    <xf numFmtId="0" fontId="0" fillId="0" borderId="19" xfId="0" applyFont="1" applyBorder="1"/>
    <xf numFmtId="0" fontId="15" fillId="0" borderId="0" xfId="0" applyFont="1" applyBorder="1" applyAlignment="1"/>
    <xf numFmtId="0" fontId="15" fillId="0" borderId="0" xfId="0" applyFont="1" applyBorder="1" applyAlignment="1">
      <alignment horizontal="left"/>
    </xf>
    <xf numFmtId="0" fontId="11" fillId="0" borderId="0" xfId="0" applyFont="1" applyBorder="1" applyAlignment="1"/>
    <xf numFmtId="0" fontId="49" fillId="12" borderId="24" xfId="2" applyFont="1" applyFill="1" applyBorder="1" applyAlignment="1">
      <alignment horizontal="center" vertical="center" wrapText="1"/>
    </xf>
    <xf numFmtId="0" fontId="51" fillId="12" borderId="22" xfId="2" applyFont="1" applyFill="1" applyBorder="1" applyAlignment="1">
      <alignment horizontal="center" vertical="center" wrapText="1"/>
    </xf>
    <xf numFmtId="0" fontId="24" fillId="39" borderId="0" xfId="0" applyFont="1" applyFill="1" applyAlignment="1">
      <alignment horizontal="left" vertical="center" wrapText="1"/>
    </xf>
    <xf numFmtId="0" fontId="38" fillId="40" borderId="104" xfId="2" applyFont="1" applyFill="1" applyBorder="1" applyAlignment="1">
      <alignment horizontal="center" vertical="center" wrapText="1"/>
    </xf>
    <xf numFmtId="0" fontId="38" fillId="40" borderId="102" xfId="2" applyFont="1" applyFill="1" applyBorder="1" applyAlignment="1">
      <alignment horizontal="center" vertical="center" wrapText="1"/>
    </xf>
    <xf numFmtId="0" fontId="38" fillId="36" borderId="104" xfId="2" applyFont="1" applyFill="1" applyBorder="1" applyAlignment="1">
      <alignment horizontal="center" vertical="center" wrapText="1"/>
    </xf>
    <xf numFmtId="0" fontId="38" fillId="36" borderId="6" xfId="2" applyFont="1" applyFill="1" applyBorder="1" applyAlignment="1">
      <alignment horizontal="center" vertical="center" wrapText="1"/>
    </xf>
    <xf numFmtId="0" fontId="38" fillId="37" borderId="104" xfId="2" applyFont="1" applyFill="1" applyBorder="1" applyAlignment="1">
      <alignment horizontal="center" vertical="center" wrapText="1"/>
    </xf>
    <xf numFmtId="0" fontId="38" fillId="37" borderId="105" xfId="2" applyFont="1" applyFill="1" applyBorder="1" applyAlignment="1">
      <alignment horizontal="center" vertical="center" wrapText="1"/>
    </xf>
    <xf numFmtId="0" fontId="38" fillId="37" borderId="6" xfId="2" applyFont="1" applyFill="1" applyBorder="1" applyAlignment="1">
      <alignment horizontal="center" vertical="center" wrapText="1"/>
    </xf>
    <xf numFmtId="1" fontId="26" fillId="0" borderId="21" xfId="2" applyNumberFormat="1" applyFont="1" applyFill="1" applyBorder="1" applyAlignment="1">
      <alignment horizontal="center" vertical="center" wrapText="1"/>
    </xf>
    <xf numFmtId="1" fontId="26" fillId="0" borderId="18" xfId="2" applyNumberFormat="1" applyFont="1" applyFill="1" applyBorder="1" applyAlignment="1">
      <alignment horizontal="center" vertical="center"/>
    </xf>
    <xf numFmtId="171" fontId="15" fillId="0" borderId="58" xfId="1" applyNumberFormat="1" applyFont="1" applyFill="1" applyBorder="1" applyAlignment="1">
      <alignment horizontal="center" vertical="center" wrapText="1"/>
    </xf>
    <xf numFmtId="171" fontId="15" fillId="0" borderId="21" xfId="1" applyNumberFormat="1" applyFont="1" applyFill="1" applyBorder="1" applyAlignment="1">
      <alignment horizontal="center" vertical="center" wrapText="1"/>
    </xf>
    <xf numFmtId="171" fontId="15" fillId="36" borderId="58" xfId="0" applyNumberFormat="1" applyFont="1" applyFill="1" applyBorder="1" applyAlignment="1">
      <alignment horizontal="center" vertical="center" wrapText="1"/>
    </xf>
    <xf numFmtId="171" fontId="26" fillId="36" borderId="12" xfId="1" applyNumberFormat="1" applyFont="1" applyFill="1" applyBorder="1" applyAlignment="1">
      <alignment horizontal="center" vertical="center" wrapText="1"/>
    </xf>
    <xf numFmtId="171" fontId="26" fillId="37" borderId="10" xfId="1" applyNumberFormat="1" applyFont="1" applyFill="1" applyBorder="1" applyAlignment="1">
      <alignment horizontal="center" vertical="center" wrapText="1"/>
    </xf>
    <xf numFmtId="171" fontId="26" fillId="37" borderId="53" xfId="1" applyNumberFormat="1" applyFont="1" applyFill="1" applyBorder="1" applyAlignment="1">
      <alignment horizontal="center" vertical="center" wrapText="1"/>
    </xf>
    <xf numFmtId="171" fontId="26" fillId="37" borderId="21" xfId="1" applyNumberFormat="1" applyFont="1" applyFill="1" applyBorder="1" applyAlignment="1">
      <alignment horizontal="center" vertical="center" wrapText="1"/>
    </xf>
    <xf numFmtId="171" fontId="15" fillId="0" borderId="54" xfId="1" applyNumberFormat="1" applyFont="1" applyFill="1" applyBorder="1" applyAlignment="1">
      <alignment horizontal="center" vertical="center" wrapText="1"/>
    </xf>
    <xf numFmtId="171" fontId="15" fillId="0" borderId="23" xfId="1" applyNumberFormat="1" applyFont="1" applyFill="1" applyBorder="1" applyAlignment="1">
      <alignment horizontal="center" vertical="center" wrapText="1"/>
    </xf>
    <xf numFmtId="171" fontId="15" fillId="36" borderId="54" xfId="0" applyNumberFormat="1" applyFont="1" applyFill="1" applyBorder="1" applyAlignment="1">
      <alignment horizontal="center" vertical="center" wrapText="1"/>
    </xf>
    <xf numFmtId="171" fontId="26" fillId="36" borderId="21" xfId="1" applyNumberFormat="1" applyFont="1" applyFill="1" applyBorder="1" applyAlignment="1">
      <alignment horizontal="center" vertical="center" wrapText="1"/>
    </xf>
    <xf numFmtId="171" fontId="26" fillId="37" borderId="36" xfId="1" applyNumberFormat="1" applyFont="1" applyFill="1" applyBorder="1" applyAlignment="1">
      <alignment horizontal="center" vertical="center" wrapText="1"/>
    </xf>
    <xf numFmtId="171" fontId="26" fillId="37" borderId="23" xfId="1" applyNumberFormat="1" applyFont="1" applyFill="1" applyBorder="1" applyAlignment="1">
      <alignment horizontal="center" vertical="center" wrapText="1"/>
    </xf>
    <xf numFmtId="171" fontId="15" fillId="0" borderId="54" xfId="3" applyNumberFormat="1" applyFont="1" applyFill="1" applyBorder="1" applyAlignment="1">
      <alignment horizontal="center" vertical="center" wrapText="1"/>
    </xf>
    <xf numFmtId="171" fontId="26" fillId="37" borderId="36" xfId="3" applyNumberFormat="1" applyFont="1" applyFill="1" applyBorder="1" applyAlignment="1">
      <alignment horizontal="center" vertical="center" wrapText="1"/>
    </xf>
    <xf numFmtId="171" fontId="26" fillId="37" borderId="23" xfId="3" applyNumberFormat="1" applyFont="1" applyFill="1" applyBorder="1" applyAlignment="1">
      <alignment horizontal="center" vertical="center" wrapText="1"/>
    </xf>
    <xf numFmtId="171" fontId="15" fillId="0" borderId="16" xfId="1" applyNumberFormat="1" applyFont="1" applyFill="1" applyBorder="1" applyAlignment="1">
      <alignment horizontal="center" vertical="center" wrapText="1"/>
    </xf>
    <xf numFmtId="171" fontId="15" fillId="0" borderId="25" xfId="1" applyNumberFormat="1" applyFont="1" applyFill="1" applyBorder="1" applyAlignment="1">
      <alignment horizontal="center" vertical="center" wrapText="1"/>
    </xf>
    <xf numFmtId="171" fontId="15" fillId="36" borderId="16" xfId="0" applyNumberFormat="1" applyFont="1" applyFill="1" applyBorder="1" applyAlignment="1">
      <alignment horizontal="center" vertical="center" wrapText="1"/>
    </xf>
    <xf numFmtId="171" fontId="26" fillId="36" borderId="40" xfId="1" applyNumberFormat="1" applyFont="1" applyFill="1" applyBorder="1" applyAlignment="1">
      <alignment horizontal="center" vertical="center" wrapText="1"/>
    </xf>
    <xf numFmtId="171" fontId="26" fillId="37" borderId="61" xfId="1" applyNumberFormat="1" applyFont="1" applyFill="1" applyBorder="1" applyAlignment="1">
      <alignment horizontal="center" vertical="center" wrapText="1"/>
    </xf>
    <xf numFmtId="171" fontId="26" fillId="37" borderId="62" xfId="1" applyNumberFormat="1" applyFont="1" applyFill="1" applyBorder="1" applyAlignment="1">
      <alignment horizontal="center" vertical="center" wrapText="1"/>
    </xf>
    <xf numFmtId="171" fontId="26" fillId="37" borderId="75" xfId="1" applyNumberFormat="1" applyFont="1" applyFill="1" applyBorder="1" applyAlignment="1">
      <alignment horizontal="center" vertical="center" wrapText="1"/>
    </xf>
    <xf numFmtId="171" fontId="26" fillId="37" borderId="25" xfId="1" applyNumberFormat="1" applyFont="1" applyFill="1" applyBorder="1" applyAlignment="1">
      <alignment horizontal="center" vertical="center" wrapText="1"/>
    </xf>
    <xf numFmtId="171" fontId="15" fillId="0" borderId="12" xfId="1" applyNumberFormat="1" applyFont="1" applyFill="1" applyBorder="1" applyAlignment="1">
      <alignment horizontal="center" vertical="center" wrapText="1"/>
    </xf>
    <xf numFmtId="171" fontId="15" fillId="36" borderId="10" xfId="0" applyNumberFormat="1" applyFont="1" applyFill="1" applyBorder="1" applyAlignment="1">
      <alignment horizontal="center" vertical="center" wrapText="1"/>
    </xf>
    <xf numFmtId="171" fontId="26" fillId="37" borderId="58" xfId="1" applyNumberFormat="1" applyFont="1" applyFill="1" applyBorder="1" applyAlignment="1">
      <alignment horizontal="center" vertical="center" wrapText="1"/>
    </xf>
    <xf numFmtId="171" fontId="26" fillId="37" borderId="59" xfId="1" applyNumberFormat="1" applyFont="1" applyFill="1" applyBorder="1" applyAlignment="1">
      <alignment horizontal="center" vertical="center" wrapText="1"/>
    </xf>
    <xf numFmtId="171" fontId="26" fillId="37" borderId="59" xfId="3" applyNumberFormat="1" applyFont="1" applyFill="1" applyBorder="1"/>
    <xf numFmtId="171" fontId="26" fillId="37" borderId="12" xfId="3" applyNumberFormat="1" applyFont="1" applyFill="1" applyBorder="1"/>
    <xf numFmtId="171" fontId="26" fillId="37" borderId="36" xfId="3" applyNumberFormat="1" applyFont="1" applyFill="1" applyBorder="1"/>
    <xf numFmtId="171" fontId="26" fillId="37" borderId="23" xfId="3" applyNumberFormat="1" applyFont="1" applyFill="1" applyBorder="1"/>
    <xf numFmtId="171" fontId="15" fillId="0" borderId="54" xfId="20" applyNumberFormat="1" applyFont="1" applyFill="1" applyBorder="1" applyAlignment="1">
      <alignment horizontal="center" vertical="center" wrapText="1"/>
    </xf>
    <xf numFmtId="171" fontId="15" fillId="0" borderId="23" xfId="20" applyNumberFormat="1" applyFont="1" applyFill="1" applyBorder="1" applyAlignment="1">
      <alignment horizontal="center" vertical="center" wrapText="1"/>
    </xf>
    <xf numFmtId="171" fontId="26" fillId="36" borderId="21" xfId="20" applyNumberFormat="1" applyFont="1" applyFill="1" applyBorder="1" applyAlignment="1">
      <alignment horizontal="center" vertical="center" wrapText="1"/>
    </xf>
    <xf numFmtId="171" fontId="26" fillId="37" borderId="10" xfId="20" applyNumberFormat="1" applyFont="1" applyFill="1" applyBorder="1" applyAlignment="1">
      <alignment horizontal="center" vertical="center" wrapText="1"/>
    </xf>
    <xf numFmtId="171" fontId="26" fillId="37" borderId="53" xfId="20" applyNumberFormat="1" applyFont="1" applyFill="1" applyBorder="1" applyAlignment="1">
      <alignment horizontal="center" vertical="center" wrapText="1"/>
    </xf>
    <xf numFmtId="171" fontId="26" fillId="37" borderId="54" xfId="1" applyNumberFormat="1" applyFont="1" applyFill="1" applyBorder="1" applyAlignment="1">
      <alignment horizontal="center" vertical="center" wrapText="1"/>
    </xf>
    <xf numFmtId="171" fontId="26" fillId="37" borderId="55" xfId="3" applyNumberFormat="1" applyFont="1" applyFill="1" applyBorder="1"/>
    <xf numFmtId="171" fontId="26" fillId="37" borderId="27" xfId="3" applyNumberFormat="1" applyFont="1" applyFill="1" applyBorder="1"/>
    <xf numFmtId="171" fontId="15" fillId="0" borderId="10" xfId="1" applyNumberFormat="1" applyFont="1" applyFill="1" applyBorder="1" applyAlignment="1">
      <alignment horizontal="center" vertical="center" wrapText="1"/>
    </xf>
    <xf numFmtId="0" fontId="10" fillId="0" borderId="20" xfId="2" applyFont="1" applyBorder="1" applyAlignment="1">
      <alignment horizontal="center" vertical="center" wrapText="1"/>
    </xf>
    <xf numFmtId="0" fontId="10" fillId="0" borderId="22" xfId="2" applyFont="1" applyBorder="1" applyAlignment="1">
      <alignment horizontal="center" vertical="center" wrapText="1"/>
    </xf>
    <xf numFmtId="0" fontId="10" fillId="0" borderId="26" xfId="2" applyFont="1" applyBorder="1" applyAlignment="1">
      <alignment horizontal="center" vertical="center" wrapText="1"/>
    </xf>
    <xf numFmtId="0" fontId="10" fillId="0" borderId="18" xfId="2" applyFont="1" applyBorder="1" applyAlignment="1">
      <alignment horizontal="center" vertical="center" wrapText="1"/>
    </xf>
    <xf numFmtId="165" fontId="73" fillId="0" borderId="1" xfId="1" applyNumberFormat="1" applyFont="1" applyFill="1" applyBorder="1" applyAlignment="1">
      <alignment horizontal="center" vertical="center"/>
    </xf>
    <xf numFmtId="165" fontId="73" fillId="0" borderId="20" xfId="1" applyNumberFormat="1" applyFont="1" applyFill="1" applyBorder="1" applyAlignment="1">
      <alignment horizontal="center" vertical="center"/>
    </xf>
    <xf numFmtId="165" fontId="12" fillId="0" borderId="1" xfId="1" applyNumberFormat="1" applyFont="1" applyFill="1" applyBorder="1" applyAlignment="1">
      <alignment horizontal="center" vertical="center"/>
    </xf>
    <xf numFmtId="165" fontId="12" fillId="0" borderId="20" xfId="1" applyNumberFormat="1" applyFont="1" applyFill="1" applyBorder="1" applyAlignment="1">
      <alignment horizontal="center" vertical="center"/>
    </xf>
    <xf numFmtId="165" fontId="73" fillId="0" borderId="7" xfId="1" applyNumberFormat="1" applyFont="1" applyFill="1" applyBorder="1" applyAlignment="1">
      <alignment horizontal="center" vertical="center"/>
    </xf>
    <xf numFmtId="165" fontId="73" fillId="0" borderId="22" xfId="1" applyNumberFormat="1" applyFont="1" applyFill="1" applyBorder="1" applyAlignment="1">
      <alignment horizontal="center" vertical="center"/>
    </xf>
    <xf numFmtId="165" fontId="12" fillId="0" borderId="7" xfId="1" applyNumberFormat="1" applyFont="1" applyFill="1" applyBorder="1" applyAlignment="1">
      <alignment horizontal="center" vertical="center"/>
    </xf>
    <xf numFmtId="165" fontId="12" fillId="0" borderId="22" xfId="1" applyNumberFormat="1" applyFont="1" applyFill="1" applyBorder="1" applyAlignment="1">
      <alignment horizontal="center" vertical="center"/>
    </xf>
    <xf numFmtId="165" fontId="73" fillId="0" borderId="7" xfId="3" applyNumberFormat="1" applyFont="1" applyFill="1" applyBorder="1" applyAlignment="1">
      <alignment horizontal="right" vertical="center"/>
    </xf>
    <xf numFmtId="165" fontId="12" fillId="0" borderId="7" xfId="3" applyNumberFormat="1" applyFont="1" applyFill="1" applyBorder="1" applyAlignment="1">
      <alignment horizontal="right" vertical="center"/>
    </xf>
    <xf numFmtId="165" fontId="73" fillId="0" borderId="13" xfId="1" applyNumberFormat="1" applyFont="1" applyFill="1" applyBorder="1" applyAlignment="1">
      <alignment horizontal="center" vertical="center"/>
    </xf>
    <xf numFmtId="165" fontId="73" fillId="0" borderId="24" xfId="1" applyNumberFormat="1" applyFont="1" applyFill="1" applyBorder="1" applyAlignment="1">
      <alignment horizontal="center" vertical="center"/>
    </xf>
    <xf numFmtId="165" fontId="12" fillId="0" borderId="13" xfId="1" applyNumberFormat="1" applyFont="1" applyFill="1" applyBorder="1" applyAlignment="1">
      <alignment horizontal="center" vertical="center"/>
    </xf>
    <xf numFmtId="165" fontId="12" fillId="0" borderId="24" xfId="1" applyNumberFormat="1" applyFont="1" applyFill="1" applyBorder="1" applyAlignment="1">
      <alignment horizontal="center" vertical="center"/>
    </xf>
    <xf numFmtId="165" fontId="73" fillId="0" borderId="30" xfId="1" applyNumberFormat="1" applyFont="1" applyFill="1" applyBorder="1" applyAlignment="1">
      <alignment horizontal="center" vertical="center"/>
    </xf>
    <xf numFmtId="165" fontId="73" fillId="0" borderId="18" xfId="1" applyNumberFormat="1" applyFont="1" applyFill="1" applyBorder="1" applyAlignment="1">
      <alignment horizontal="center" vertical="center"/>
    </xf>
    <xf numFmtId="165" fontId="12" fillId="0" borderId="30" xfId="1" applyNumberFormat="1" applyFont="1" applyFill="1" applyBorder="1" applyAlignment="1">
      <alignment horizontal="center" vertical="center"/>
    </xf>
    <xf numFmtId="165" fontId="12" fillId="0" borderId="18" xfId="1" applyNumberFormat="1" applyFont="1" applyFill="1" applyBorder="1" applyAlignment="1">
      <alignment horizontal="center" vertical="center"/>
    </xf>
    <xf numFmtId="1" fontId="26" fillId="0" borderId="20" xfId="2" applyNumberFormat="1" applyFont="1" applyFill="1" applyBorder="1" applyAlignment="1">
      <alignment horizontal="center" vertical="center"/>
    </xf>
    <xf numFmtId="0" fontId="74" fillId="0" borderId="0" xfId="0" applyFont="1" applyBorder="1" applyAlignment="1">
      <alignment horizontal="center"/>
    </xf>
    <xf numFmtId="1" fontId="26" fillId="0" borderId="36" xfId="2" applyNumberFormat="1" applyFont="1" applyFill="1" applyBorder="1" applyAlignment="1">
      <alignment horizontal="center" vertical="center"/>
    </xf>
    <xf numFmtId="1" fontId="26" fillId="0" borderId="22" xfId="2" applyNumberFormat="1" applyFont="1" applyFill="1" applyBorder="1" applyAlignment="1">
      <alignment horizontal="center" vertical="center"/>
    </xf>
    <xf numFmtId="1" fontId="26" fillId="2" borderId="36" xfId="2" applyNumberFormat="1" applyFont="1" applyFill="1" applyBorder="1" applyAlignment="1">
      <alignment horizontal="center" vertical="center"/>
    </xf>
    <xf numFmtId="1" fontId="26" fillId="0" borderId="22" xfId="2" applyNumberFormat="1" applyFont="1" applyFill="1" applyBorder="1" applyAlignment="1">
      <alignment horizontal="center" vertical="center" wrapText="1"/>
    </xf>
    <xf numFmtId="0" fontId="74" fillId="0" borderId="0" xfId="0" applyFont="1" applyFill="1" applyBorder="1" applyAlignment="1">
      <alignment horizontal="center"/>
    </xf>
    <xf numFmtId="1" fontId="26" fillId="0" borderId="24" xfId="2" applyNumberFormat="1" applyFont="1" applyFill="1" applyBorder="1" applyAlignment="1">
      <alignment horizontal="center" vertical="center" wrapText="1"/>
    </xf>
    <xf numFmtId="0" fontId="74" fillId="0" borderId="63" xfId="0" applyFont="1" applyBorder="1" applyAlignment="1">
      <alignment horizontal="center"/>
    </xf>
    <xf numFmtId="1" fontId="26" fillId="2" borderId="75" xfId="2" applyNumberFormat="1" applyFont="1" applyFill="1" applyBorder="1" applyAlignment="1">
      <alignment horizontal="center" vertical="center"/>
    </xf>
    <xf numFmtId="0" fontId="74" fillId="0" borderId="0" xfId="0" applyFont="1" applyAlignment="1">
      <alignment horizontal="center"/>
    </xf>
    <xf numFmtId="1" fontId="26" fillId="2" borderId="53" xfId="2" applyNumberFormat="1" applyFont="1" applyFill="1" applyBorder="1" applyAlignment="1">
      <alignment horizontal="center" vertical="center"/>
    </xf>
    <xf numFmtId="1" fontId="26" fillId="0" borderId="24" xfId="2" applyNumberFormat="1" applyFont="1" applyFill="1" applyBorder="1" applyAlignment="1">
      <alignment horizontal="center" vertical="center"/>
    </xf>
    <xf numFmtId="1" fontId="26" fillId="0" borderId="53" xfId="2" applyNumberFormat="1" applyFont="1" applyFill="1" applyBorder="1" applyAlignment="1">
      <alignment horizontal="center" vertical="center"/>
    </xf>
    <xf numFmtId="0" fontId="26" fillId="0" borderId="103" xfId="2" applyFont="1" applyFill="1" applyBorder="1" applyAlignment="1">
      <alignment horizontal="center" vertical="center" wrapText="1"/>
    </xf>
    <xf numFmtId="0" fontId="25" fillId="0" borderId="31" xfId="0" applyFont="1" applyBorder="1" applyAlignment="1">
      <alignment horizontal="center" vertical="center" wrapText="1"/>
    </xf>
    <xf numFmtId="0" fontId="0" fillId="0" borderId="30" xfId="0" applyBorder="1" applyAlignment="1">
      <alignment horizontal="center" vertical="center" wrapText="1"/>
    </xf>
    <xf numFmtId="0" fontId="24" fillId="39" borderId="0" xfId="0" applyFont="1" applyFill="1" applyAlignment="1">
      <alignment horizontal="center" vertical="center" wrapText="1"/>
    </xf>
    <xf numFmtId="0" fontId="25" fillId="0" borderId="31" xfId="0" applyFont="1" applyBorder="1" applyAlignment="1">
      <alignment horizontal="center" vertical="center"/>
    </xf>
    <xf numFmtId="0" fontId="25" fillId="0" borderId="29" xfId="0" applyFont="1" applyBorder="1" applyAlignment="1">
      <alignment horizontal="center" vertical="center"/>
    </xf>
    <xf numFmtId="0" fontId="25" fillId="0" borderId="30" xfId="0" applyFont="1" applyBorder="1" applyAlignment="1">
      <alignment horizontal="center" vertical="center"/>
    </xf>
    <xf numFmtId="0" fontId="0" fillId="0" borderId="29" xfId="0" applyBorder="1" applyAlignment="1">
      <alignment horizontal="center" vertical="center" wrapText="1"/>
    </xf>
    <xf numFmtId="0" fontId="11" fillId="0" borderId="27" xfId="0" applyFont="1" applyBorder="1" applyAlignment="1">
      <alignment vertical="top" wrapText="1"/>
    </xf>
    <xf numFmtId="0" fontId="11" fillId="0" borderId="37" xfId="0" applyFont="1" applyBorder="1" applyAlignment="1">
      <alignment vertical="top" wrapText="1"/>
    </xf>
    <xf numFmtId="0" fontId="11" fillId="0" borderId="21" xfId="0" applyFont="1" applyBorder="1" applyAlignment="1">
      <alignment vertical="top" wrapText="1"/>
    </xf>
    <xf numFmtId="0" fontId="25" fillId="0" borderId="30" xfId="0" applyFont="1" applyBorder="1" applyAlignment="1">
      <alignment horizontal="center" vertical="center" wrapText="1"/>
    </xf>
    <xf numFmtId="0" fontId="25" fillId="0" borderId="29" xfId="0" applyFont="1" applyBorder="1" applyAlignment="1">
      <alignment horizontal="center" vertical="center" wrapText="1"/>
    </xf>
    <xf numFmtId="0" fontId="25" fillId="0" borderId="39" xfId="0" applyFont="1" applyBorder="1" applyAlignment="1">
      <alignment horizontal="center" vertical="center" wrapText="1"/>
    </xf>
    <xf numFmtId="0" fontId="27" fillId="0" borderId="45" xfId="0" applyFont="1" applyBorder="1" applyAlignment="1">
      <alignment horizontal="center" vertical="center"/>
    </xf>
    <xf numFmtId="0" fontId="27" fillId="0" borderId="47" xfId="0" applyFont="1" applyBorder="1" applyAlignment="1">
      <alignment horizontal="center" vertical="center"/>
    </xf>
    <xf numFmtId="0" fontId="27" fillId="0" borderId="48" xfId="0" applyFont="1" applyBorder="1" applyAlignment="1">
      <alignment horizontal="center" vertical="center"/>
    </xf>
    <xf numFmtId="0" fontId="27" fillId="0" borderId="50" xfId="0" applyFont="1" applyBorder="1" applyAlignment="1">
      <alignment horizontal="center" vertical="center"/>
    </xf>
    <xf numFmtId="0" fontId="4" fillId="0" borderId="68" xfId="139" applyBorder="1" applyAlignment="1">
      <alignment horizontal="center" vertical="center" wrapText="1"/>
    </xf>
    <xf numFmtId="0" fontId="4" fillId="0" borderId="61" xfId="139" applyBorder="1" applyAlignment="1">
      <alignment horizontal="center" vertical="center" wrapText="1"/>
    </xf>
    <xf numFmtId="0" fontId="4" fillId="0" borderId="70" xfId="139" applyBorder="1" applyAlignment="1">
      <alignment horizontal="center" vertical="center" wrapText="1"/>
    </xf>
    <xf numFmtId="0" fontId="4" fillId="0" borderId="64" xfId="139" applyBorder="1" applyAlignment="1">
      <alignment horizontal="center" vertical="center" wrapText="1"/>
    </xf>
    <xf numFmtId="20" fontId="4" fillId="0" borderId="82" xfId="139" applyNumberFormat="1" applyBorder="1" applyAlignment="1">
      <alignment horizontal="center" vertical="center" wrapText="1"/>
    </xf>
    <xf numFmtId="20" fontId="4" fillId="0" borderId="84" xfId="139" applyNumberFormat="1" applyBorder="1" applyAlignment="1">
      <alignment horizontal="center" vertical="center" wrapText="1"/>
    </xf>
    <xf numFmtId="0" fontId="55" fillId="0" borderId="4" xfId="0" applyFont="1" applyBorder="1" applyAlignment="1">
      <alignment horizontal="center" vertical="center"/>
    </xf>
    <xf numFmtId="0" fontId="55" fillId="0" borderId="6" xfId="0" applyFont="1" applyBorder="1" applyAlignment="1">
      <alignment horizontal="center" vertical="center"/>
    </xf>
    <xf numFmtId="0" fontId="0" fillId="0" borderId="68" xfId="0" applyBorder="1" applyAlignment="1">
      <alignment horizontal="center" vertical="center" wrapText="1"/>
    </xf>
    <xf numFmtId="0" fontId="0" fillId="0" borderId="93" xfId="0" applyBorder="1" applyAlignment="1">
      <alignment horizontal="center" vertical="center" wrapText="1"/>
    </xf>
    <xf numFmtId="0" fontId="0" fillId="0" borderId="61" xfId="0" applyBorder="1" applyAlignment="1">
      <alignment horizontal="center" vertical="center" wrapText="1"/>
    </xf>
    <xf numFmtId="0" fontId="0" fillId="0" borderId="70" xfId="0" applyBorder="1" applyAlignment="1">
      <alignment horizontal="center" vertical="center" wrapText="1"/>
    </xf>
    <xf numFmtId="0" fontId="0" fillId="0" borderId="95" xfId="0" applyBorder="1" applyAlignment="1">
      <alignment horizontal="center" vertical="center" wrapText="1"/>
    </xf>
    <xf numFmtId="0" fontId="0" fillId="0" borderId="64" xfId="0" applyBorder="1" applyAlignment="1">
      <alignment horizontal="center" vertical="center" wrapText="1"/>
    </xf>
    <xf numFmtId="0" fontId="4" fillId="0" borderId="69" xfId="139" applyBorder="1" applyAlignment="1">
      <alignment horizontal="center" vertical="center" wrapText="1"/>
    </xf>
    <xf numFmtId="0" fontId="4" fillId="0" borderId="62" xfId="139" applyBorder="1" applyAlignment="1">
      <alignment horizontal="center" vertical="center" wrapText="1"/>
    </xf>
    <xf numFmtId="0" fontId="4" fillId="0" borderId="81" xfId="139" applyBorder="1" applyAlignment="1">
      <alignment horizontal="center" vertical="center" wrapText="1"/>
    </xf>
    <xf numFmtId="0" fontId="4" fillId="0" borderId="92" xfId="139" applyBorder="1" applyAlignment="1">
      <alignment horizontal="center" vertical="center" wrapText="1"/>
    </xf>
    <xf numFmtId="0" fontId="4" fillId="0" borderId="90" xfId="139" applyBorder="1" applyAlignment="1">
      <alignment horizontal="center" vertical="center" wrapText="1"/>
    </xf>
    <xf numFmtId="0" fontId="4" fillId="0" borderId="2" xfId="139" applyBorder="1" applyAlignment="1">
      <alignment horizontal="center" vertical="center" wrapText="1"/>
    </xf>
    <xf numFmtId="0" fontId="4" fillId="0" borderId="8" xfId="139" applyBorder="1" applyAlignment="1">
      <alignment horizontal="center" vertical="center" wrapText="1"/>
    </xf>
    <xf numFmtId="0" fontId="4" fillId="0" borderId="14" xfId="139" applyBorder="1" applyAlignment="1">
      <alignment horizontal="center" vertical="center" wrapText="1"/>
    </xf>
    <xf numFmtId="0" fontId="4" fillId="0" borderId="82" xfId="139" applyBorder="1" applyAlignment="1">
      <alignment horizontal="center" vertical="center" wrapText="1"/>
    </xf>
    <xf numFmtId="0" fontId="4" fillId="0" borderId="65" xfId="139" applyBorder="1" applyAlignment="1">
      <alignment horizontal="center" vertical="center" wrapText="1"/>
    </xf>
    <xf numFmtId="0" fontId="4" fillId="0" borderId="84" xfId="139" applyBorder="1" applyAlignment="1">
      <alignment horizontal="center" vertical="center" wrapText="1"/>
    </xf>
    <xf numFmtId="0" fontId="4" fillId="0" borderId="94" xfId="139" applyBorder="1" applyAlignment="1">
      <alignment horizontal="center" vertical="center" wrapText="1"/>
    </xf>
    <xf numFmtId="0" fontId="4" fillId="0" borderId="95" xfId="139" applyBorder="1" applyAlignment="1">
      <alignment horizontal="center" vertical="center" wrapText="1"/>
    </xf>
    <xf numFmtId="0" fontId="4" fillId="0" borderId="28" xfId="139" applyBorder="1" applyAlignment="1">
      <alignment horizontal="center" vertical="center" wrapText="1"/>
    </xf>
    <xf numFmtId="0" fontId="4" fillId="0" borderId="39" xfId="139" applyBorder="1" applyAlignment="1">
      <alignment horizontal="center" vertical="center" wrapText="1"/>
    </xf>
    <xf numFmtId="0" fontId="56" fillId="0" borderId="2" xfId="139" applyFont="1" applyBorder="1" applyAlignment="1">
      <alignment horizontal="center" vertical="center" wrapText="1"/>
    </xf>
    <xf numFmtId="0" fontId="56" fillId="0" borderId="14" xfId="139" applyFont="1" applyBorder="1" applyAlignment="1">
      <alignment horizontal="center" vertical="center" wrapText="1"/>
    </xf>
    <xf numFmtId="0" fontId="4" fillId="0" borderId="93" xfId="139" applyBorder="1" applyAlignment="1">
      <alignment horizontal="center" vertical="center" wrapText="1"/>
    </xf>
    <xf numFmtId="20" fontId="4" fillId="0" borderId="65" xfId="139" applyNumberFormat="1" applyBorder="1" applyAlignment="1">
      <alignment horizontal="center" vertical="center" wrapText="1"/>
    </xf>
    <xf numFmtId="20" fontId="4" fillId="0" borderId="69" xfId="139" applyNumberFormat="1" applyBorder="1" applyAlignment="1">
      <alignment horizontal="center" vertical="center" wrapText="1"/>
    </xf>
    <xf numFmtId="20" fontId="4" fillId="0" borderId="94" xfId="139" applyNumberFormat="1" applyBorder="1" applyAlignment="1">
      <alignment horizontal="center" vertical="center" wrapText="1"/>
    </xf>
    <xf numFmtId="20" fontId="4" fillId="0" borderId="62" xfId="139" applyNumberFormat="1" applyBorder="1" applyAlignment="1">
      <alignment horizontal="center" vertical="center" wrapText="1"/>
    </xf>
    <xf numFmtId="0" fontId="4" fillId="0" borderId="29" xfId="139" applyBorder="1" applyAlignment="1">
      <alignment horizontal="center" vertical="center" wrapText="1"/>
    </xf>
    <xf numFmtId="0" fontId="56" fillId="0" borderId="8" xfId="139" applyFont="1" applyBorder="1" applyAlignment="1">
      <alignment horizontal="center" vertical="center" wrapText="1"/>
    </xf>
    <xf numFmtId="0" fontId="4" fillId="0" borderId="66" xfId="139" applyBorder="1" applyAlignment="1">
      <alignment horizontal="center" vertical="center" wrapText="1"/>
    </xf>
    <xf numFmtId="0" fontId="4" fillId="0" borderId="0" xfId="139" applyBorder="1" applyAlignment="1">
      <alignment horizontal="center" vertical="center" wrapText="1"/>
    </xf>
    <xf numFmtId="0" fontId="4" fillId="0" borderId="63" xfId="139" applyBorder="1" applyAlignment="1">
      <alignment horizontal="center" vertical="center" wrapText="1"/>
    </xf>
    <xf numFmtId="0" fontId="3" fillId="0" borderId="70" xfId="139" applyFont="1" applyBorder="1" applyAlignment="1">
      <alignment horizontal="center" vertical="center" wrapText="1"/>
    </xf>
    <xf numFmtId="0" fontId="55" fillId="0" borderId="60" xfId="139" applyFont="1" applyBorder="1" applyAlignment="1">
      <alignment horizontal="center" vertical="center" wrapText="1"/>
    </xf>
    <xf numFmtId="0" fontId="55" fillId="0" borderId="17" xfId="139" applyFont="1" applyBorder="1" applyAlignment="1">
      <alignment horizontal="center" vertical="center" wrapText="1"/>
    </xf>
    <xf numFmtId="0" fontId="55" fillId="0" borderId="69" xfId="139" applyFont="1" applyBorder="1" applyAlignment="1">
      <alignment horizontal="center" vertical="center" wrapText="1"/>
    </xf>
    <xf numFmtId="0" fontId="55" fillId="0" borderId="62" xfId="139" applyFont="1" applyBorder="1" applyAlignment="1">
      <alignment horizontal="center" vertical="center" wrapText="1"/>
    </xf>
    <xf numFmtId="0" fontId="55" fillId="0" borderId="70" xfId="139" applyFont="1" applyBorder="1" applyAlignment="1">
      <alignment horizontal="center" vertical="center" wrapText="1"/>
    </xf>
    <xf numFmtId="0" fontId="55" fillId="0" borderId="64" xfId="139" applyFont="1" applyBorder="1" applyAlignment="1">
      <alignment horizontal="center" vertical="center" wrapText="1"/>
    </xf>
    <xf numFmtId="0" fontId="55" fillId="0" borderId="58" xfId="139" applyFont="1" applyBorder="1" applyAlignment="1">
      <alignment horizontal="center" vertical="center" wrapText="1"/>
    </xf>
    <xf numFmtId="0" fontId="55" fillId="0" borderId="77" xfId="139" applyFont="1" applyBorder="1" applyAlignment="1">
      <alignment horizontal="center" vertical="center" wrapText="1"/>
    </xf>
    <xf numFmtId="0" fontId="55" fillId="0" borderId="59" xfId="139" applyFont="1" applyBorder="1" applyAlignment="1">
      <alignment horizontal="center" vertical="center" wrapText="1"/>
    </xf>
    <xf numFmtId="0" fontId="55" fillId="0" borderId="89" xfId="139" applyFont="1" applyBorder="1" applyAlignment="1">
      <alignment horizontal="center" vertical="center" wrapText="1"/>
    </xf>
    <xf numFmtId="0" fontId="55" fillId="0" borderId="20" xfId="139" applyFont="1" applyBorder="1" applyAlignment="1">
      <alignment horizontal="center" vertical="center" wrapText="1"/>
    </xf>
    <xf numFmtId="0" fontId="55" fillId="0" borderId="24" xfId="139" applyFont="1" applyBorder="1" applyAlignment="1">
      <alignment horizontal="center" vertical="center" wrapText="1"/>
    </xf>
    <xf numFmtId="0" fontId="55" fillId="0" borderId="1" xfId="139" applyFont="1" applyBorder="1" applyAlignment="1">
      <alignment horizontal="center" vertical="center"/>
    </xf>
    <xf numFmtId="0" fontId="55" fillId="0" borderId="13" xfId="139" applyFont="1" applyBorder="1" applyAlignment="1">
      <alignment horizontal="center" vertical="center"/>
    </xf>
    <xf numFmtId="0" fontId="55" fillId="0" borderId="20" xfId="139" applyFont="1" applyBorder="1" applyAlignment="1">
      <alignment horizontal="center" vertical="center"/>
    </xf>
    <xf numFmtId="0" fontId="55" fillId="0" borderId="24" xfId="139" applyFont="1" applyBorder="1" applyAlignment="1">
      <alignment horizontal="center" vertical="center"/>
    </xf>
    <xf numFmtId="0" fontId="55" fillId="0" borderId="76" xfId="139" applyFont="1" applyBorder="1" applyAlignment="1">
      <alignment horizontal="center" vertical="center" wrapText="1"/>
    </xf>
    <xf numFmtId="0" fontId="55" fillId="0" borderId="81" xfId="139" applyFont="1" applyBorder="1" applyAlignment="1">
      <alignment horizontal="center" vertical="center"/>
    </xf>
    <xf numFmtId="0" fontId="55" fillId="0" borderId="90" xfId="139" applyFont="1" applyBorder="1" applyAlignment="1">
      <alignment horizontal="center" vertical="center"/>
    </xf>
    <xf numFmtId="0" fontId="55" fillId="0" borderId="68" xfId="139" applyFont="1" applyBorder="1" applyAlignment="1">
      <alignment horizontal="center" vertical="center" wrapText="1"/>
    </xf>
    <xf numFmtId="0" fontId="55" fillId="0" borderId="61" xfId="139" applyFont="1" applyBorder="1" applyAlignment="1">
      <alignment horizontal="center" vertical="center" wrapText="1"/>
    </xf>
    <xf numFmtId="0" fontId="24" fillId="39" borderId="0" xfId="0" applyFont="1" applyFill="1" applyAlignment="1">
      <alignment horizontal="left" vertical="center" wrapText="1"/>
    </xf>
    <xf numFmtId="0" fontId="25" fillId="0" borderId="45" xfId="0" applyFont="1" applyBorder="1" applyAlignment="1">
      <alignment horizontal="center" vertical="center" wrapText="1"/>
    </xf>
    <xf numFmtId="0" fontId="25" fillId="0" borderId="47" xfId="0" applyFont="1" applyBorder="1" applyAlignment="1">
      <alignment horizontal="center" vertical="center" wrapText="1"/>
    </xf>
    <xf numFmtId="0" fontId="25" fillId="0" borderId="48" xfId="0" applyFont="1" applyBorder="1" applyAlignment="1">
      <alignment horizontal="center" vertical="center" wrapText="1"/>
    </xf>
    <xf numFmtId="0" fontId="25" fillId="0" borderId="45" xfId="0" applyFont="1" applyFill="1" applyBorder="1" applyAlignment="1">
      <alignment horizontal="center" vertical="center" wrapText="1"/>
    </xf>
    <xf numFmtId="0" fontId="25" fillId="0" borderId="47" xfId="0" applyFont="1" applyFill="1" applyBorder="1" applyAlignment="1">
      <alignment horizontal="center" vertical="center" wrapText="1"/>
    </xf>
    <xf numFmtId="0" fontId="25" fillId="0" borderId="50" xfId="0" applyFont="1" applyFill="1" applyBorder="1" applyAlignment="1">
      <alignment horizontal="center" vertical="center" wrapText="1"/>
    </xf>
    <xf numFmtId="0" fontId="24" fillId="3" borderId="0" xfId="0" applyFont="1" applyFill="1" applyAlignment="1">
      <alignment horizontal="center" vertical="center" wrapText="1"/>
    </xf>
    <xf numFmtId="0" fontId="25" fillId="0" borderId="45" xfId="0" applyFont="1" applyBorder="1" applyAlignment="1">
      <alignment horizontal="center" vertical="center"/>
    </xf>
    <xf numFmtId="0" fontId="25" fillId="0" borderId="47" xfId="0" applyFont="1" applyBorder="1" applyAlignment="1">
      <alignment horizontal="center" vertical="center"/>
    </xf>
    <xf numFmtId="0" fontId="25" fillId="0" borderId="48" xfId="0" applyFont="1" applyBorder="1" applyAlignment="1">
      <alignment horizontal="center" vertical="center"/>
    </xf>
    <xf numFmtId="0" fontId="10" fillId="0" borderId="38" xfId="0" applyFont="1" applyFill="1" applyBorder="1" applyAlignment="1">
      <alignment horizontal="left" vertical="center" wrapText="1" indent="3"/>
    </xf>
    <xf numFmtId="0" fontId="22" fillId="0" borderId="0" xfId="17" applyAlignment="1">
      <alignment horizontal="left" vertical="top" wrapText="1"/>
    </xf>
    <xf numFmtId="0" fontId="24" fillId="3" borderId="28" xfId="17" applyFont="1" applyFill="1" applyBorder="1" applyAlignment="1">
      <alignment horizontal="center" vertical="center" wrapText="1"/>
    </xf>
    <xf numFmtId="0" fontId="24" fillId="3" borderId="66" xfId="17" applyFont="1" applyFill="1" applyBorder="1" applyAlignment="1">
      <alignment horizontal="center" vertical="center" wrapText="1"/>
    </xf>
    <xf numFmtId="0" fontId="24" fillId="3" borderId="67" xfId="17" applyFont="1" applyFill="1" applyBorder="1" applyAlignment="1">
      <alignment horizontal="center" vertical="center" wrapText="1"/>
    </xf>
    <xf numFmtId="0" fontId="30" fillId="0" borderId="2" xfId="17" applyFont="1" applyFill="1" applyBorder="1" applyAlignment="1">
      <alignment horizontal="center" vertical="center"/>
    </xf>
    <xf numFmtId="0" fontId="30" fillId="0" borderId="8" xfId="17" applyFont="1" applyFill="1" applyBorder="1" applyAlignment="1">
      <alignment horizontal="center" vertical="center"/>
    </xf>
    <xf numFmtId="0" fontId="30" fillId="0" borderId="14" xfId="17" applyFont="1" applyFill="1" applyBorder="1" applyAlignment="1">
      <alignment horizontal="center" vertical="center"/>
    </xf>
    <xf numFmtId="0" fontId="47" fillId="0" borderId="4" xfId="17" applyFont="1" applyFill="1" applyBorder="1" applyAlignment="1">
      <alignment horizontal="left" vertical="top"/>
    </xf>
    <xf numFmtId="0" fontId="47" fillId="0" borderId="5" xfId="17" applyFont="1" applyFill="1" applyBorder="1" applyAlignment="1">
      <alignment horizontal="left" vertical="top"/>
    </xf>
    <xf numFmtId="0" fontId="47" fillId="0" borderId="6" xfId="17" applyFont="1" applyFill="1" applyBorder="1" applyAlignment="1">
      <alignment horizontal="left" vertical="top"/>
    </xf>
    <xf numFmtId="0" fontId="10" fillId="0" borderId="29" xfId="0" applyFont="1" applyBorder="1" applyAlignment="1">
      <alignment horizontal="left" vertical="center"/>
    </xf>
    <xf numFmtId="0" fontId="10" fillId="0" borderId="0" xfId="0" applyFont="1" applyBorder="1" applyAlignment="1">
      <alignment horizontal="left" vertical="center"/>
    </xf>
    <xf numFmtId="0" fontId="10" fillId="0" borderId="37" xfId="0" applyFont="1" applyBorder="1" applyAlignment="1">
      <alignment horizontal="left" vertical="center"/>
    </xf>
    <xf numFmtId="0" fontId="26" fillId="2" borderId="39" xfId="0" applyFont="1" applyFill="1" applyBorder="1" applyAlignment="1">
      <alignment horizontal="left" vertical="center"/>
    </xf>
    <xf numFmtId="0" fontId="26" fillId="2" borderId="63" xfId="0" applyFont="1" applyFill="1" applyBorder="1" applyAlignment="1">
      <alignment horizontal="left" vertical="center"/>
    </xf>
    <xf numFmtId="0" fontId="26" fillId="2" borderId="40" xfId="0" applyFont="1" applyFill="1" applyBorder="1" applyAlignment="1">
      <alignment horizontal="left" vertical="center"/>
    </xf>
    <xf numFmtId="0" fontId="10" fillId="0" borderId="0" xfId="0" applyFont="1" applyAlignment="1">
      <alignment horizontal="left" vertical="top" wrapText="1"/>
    </xf>
    <xf numFmtId="0" fontId="11" fillId="0" borderId="0" xfId="0" applyFont="1" applyAlignment="1">
      <alignment horizontal="left" vertical="top" wrapText="1"/>
    </xf>
    <xf numFmtId="0" fontId="43" fillId="2" borderId="28" xfId="0" applyFont="1" applyFill="1" applyBorder="1" applyAlignment="1">
      <alignment horizontal="center" vertical="center" wrapText="1"/>
    </xf>
    <xf numFmtId="0" fontId="43" fillId="2" borderId="29" xfId="0" applyFont="1" applyFill="1" applyBorder="1" applyAlignment="1">
      <alignment horizontal="center" vertical="center" wrapText="1"/>
    </xf>
    <xf numFmtId="0" fontId="43" fillId="2" borderId="39" xfId="0" applyFont="1" applyFill="1" applyBorder="1" applyAlignment="1">
      <alignment horizontal="center" vertical="center" wrapText="1"/>
    </xf>
    <xf numFmtId="0" fontId="10" fillId="0" borderId="28" xfId="0" applyFont="1" applyBorder="1" applyAlignment="1">
      <alignment horizontal="left"/>
    </xf>
    <xf numFmtId="0" fontId="10" fillId="0" borderId="66" xfId="0" applyFont="1" applyBorder="1" applyAlignment="1">
      <alignment horizontal="left"/>
    </xf>
    <xf numFmtId="0" fontId="10" fillId="0" borderId="67" xfId="0" applyFont="1" applyBorder="1" applyAlignment="1">
      <alignment horizontal="left"/>
    </xf>
    <xf numFmtId="0" fontId="10" fillId="0" borderId="29" xfId="0" applyFont="1" applyBorder="1" applyAlignment="1">
      <alignment horizontal="left"/>
    </xf>
    <xf numFmtId="0" fontId="10" fillId="0" borderId="0" xfId="0" applyFont="1" applyBorder="1" applyAlignment="1">
      <alignment horizontal="left"/>
    </xf>
    <xf numFmtId="0" fontId="10" fillId="0" borderId="37" xfId="0" applyFont="1" applyBorder="1" applyAlignment="1">
      <alignment horizontal="left"/>
    </xf>
    <xf numFmtId="0" fontId="10" fillId="0" borderId="29" xfId="0" applyFont="1" applyBorder="1" applyAlignment="1">
      <alignment horizontal="left" vertical="center" wrapText="1"/>
    </xf>
    <xf numFmtId="0" fontId="10" fillId="0" borderId="0" xfId="0" applyFont="1" applyBorder="1" applyAlignment="1">
      <alignment horizontal="left" vertical="center" wrapText="1"/>
    </xf>
    <xf numFmtId="0" fontId="10" fillId="0" borderId="37" xfId="0" applyFont="1" applyBorder="1" applyAlignment="1">
      <alignment horizontal="left" vertical="center" wrapText="1"/>
    </xf>
    <xf numFmtId="167" fontId="48" fillId="2" borderId="70" xfId="0" applyNumberFormat="1" applyFont="1" applyFill="1" applyBorder="1" applyAlignment="1">
      <alignment horizontal="center" vertical="center" wrapText="1"/>
    </xf>
    <xf numFmtId="167" fontId="48" fillId="2" borderId="64" xfId="0" applyNumberFormat="1" applyFont="1" applyFill="1" applyBorder="1" applyAlignment="1">
      <alignment horizontal="center" vertical="center" wrapText="1"/>
    </xf>
    <xf numFmtId="0" fontId="41" fillId="2" borderId="2" xfId="0" applyFont="1" applyFill="1" applyBorder="1" applyAlignment="1">
      <alignment horizontal="center" vertical="center"/>
    </xf>
    <xf numFmtId="0" fontId="41" fillId="2" borderId="8" xfId="0" applyFont="1" applyFill="1" applyBorder="1" applyAlignment="1">
      <alignment horizontal="center" vertical="center"/>
    </xf>
    <xf numFmtId="0" fontId="41" fillId="2" borderId="14" xfId="0" applyFont="1" applyFill="1" applyBorder="1" applyAlignment="1">
      <alignment horizontal="center" vertical="center"/>
    </xf>
    <xf numFmtId="167" fontId="42" fillId="2" borderId="28" xfId="0" applyNumberFormat="1" applyFont="1" applyFill="1" applyBorder="1" applyAlignment="1">
      <alignment horizontal="center" vertical="center"/>
    </xf>
    <xf numFmtId="167" fontId="42" fillId="2" borderId="67" xfId="0" applyNumberFormat="1" applyFont="1" applyFill="1" applyBorder="1" applyAlignment="1">
      <alignment horizontal="center" vertical="center"/>
    </xf>
    <xf numFmtId="167" fontId="42" fillId="2" borderId="29" xfId="0" applyNumberFormat="1" applyFont="1" applyFill="1" applyBorder="1" applyAlignment="1">
      <alignment horizontal="center" vertical="center"/>
    </xf>
    <xf numFmtId="167" fontId="42" fillId="2" borderId="37" xfId="0" applyNumberFormat="1" applyFont="1" applyFill="1" applyBorder="1" applyAlignment="1">
      <alignment horizontal="center" vertical="center"/>
    </xf>
    <xf numFmtId="167" fontId="42" fillId="2" borderId="30" xfId="0" applyNumberFormat="1" applyFont="1" applyFill="1" applyBorder="1" applyAlignment="1">
      <alignment horizontal="center" vertical="center"/>
    </xf>
    <xf numFmtId="167" fontId="42" fillId="2" borderId="21" xfId="0" applyNumberFormat="1" applyFont="1" applyFill="1" applyBorder="1" applyAlignment="1">
      <alignment horizontal="center" vertical="center"/>
    </xf>
    <xf numFmtId="168" fontId="12" fillId="2" borderId="7" xfId="0" applyNumberFormat="1" applyFont="1" applyFill="1" applyBorder="1" applyAlignment="1">
      <alignment horizontal="center" vertical="center" wrapText="1"/>
    </xf>
    <xf numFmtId="168" fontId="12" fillId="2" borderId="9" xfId="0" applyNumberFormat="1" applyFont="1" applyFill="1" applyBorder="1" applyAlignment="1">
      <alignment horizontal="center" vertical="center" wrapText="1"/>
    </xf>
    <xf numFmtId="168" fontId="12" fillId="2" borderId="23" xfId="0" applyNumberFormat="1" applyFont="1" applyFill="1" applyBorder="1" applyAlignment="1">
      <alignment horizontal="center" vertical="center" wrapText="1"/>
    </xf>
    <xf numFmtId="0" fontId="10" fillId="2" borderId="68" xfId="0" applyFont="1" applyFill="1" applyBorder="1" applyAlignment="1">
      <alignment horizontal="justify" vertical="center" wrapText="1"/>
    </xf>
    <xf numFmtId="0" fontId="10" fillId="2" borderId="61" xfId="0" applyFont="1" applyFill="1" applyBorder="1" applyAlignment="1">
      <alignment horizontal="justify" vertical="center" wrapText="1"/>
    </xf>
    <xf numFmtId="0" fontId="28" fillId="2" borderId="69" xfId="0" applyFont="1" applyFill="1" applyBorder="1" applyAlignment="1">
      <alignment horizontal="center" vertical="center" wrapText="1"/>
    </xf>
    <xf numFmtId="0" fontId="28" fillId="2" borderId="62" xfId="0" applyFont="1" applyFill="1" applyBorder="1" applyAlignment="1">
      <alignment horizontal="center" vertical="center" wrapText="1"/>
    </xf>
    <xf numFmtId="168" fontId="28" fillId="0" borderId="69" xfId="0" applyNumberFormat="1" applyFont="1" applyFill="1" applyBorder="1" applyAlignment="1">
      <alignment horizontal="center" vertical="center"/>
    </xf>
    <xf numFmtId="168" fontId="28" fillId="0" borderId="62" xfId="0" applyNumberFormat="1" applyFont="1" applyFill="1" applyBorder="1" applyAlignment="1">
      <alignment horizontal="center" vertical="center"/>
    </xf>
    <xf numFmtId="167" fontId="28" fillId="2" borderId="70" xfId="0" applyNumberFormat="1" applyFont="1" applyFill="1" applyBorder="1" applyAlignment="1">
      <alignment horizontal="center" vertical="center"/>
    </xf>
    <xf numFmtId="167" fontId="28" fillId="2" borderId="64" xfId="0" applyNumberFormat="1" applyFont="1" applyFill="1" applyBorder="1" applyAlignment="1">
      <alignment horizontal="center" vertical="center"/>
    </xf>
    <xf numFmtId="0" fontId="33" fillId="2" borderId="0" xfId="0" applyFont="1" applyFill="1" applyBorder="1" applyAlignment="1">
      <alignment horizontal="center" vertical="center" wrapText="1"/>
    </xf>
    <xf numFmtId="0" fontId="28" fillId="2" borderId="63" xfId="0" applyFont="1" applyFill="1" applyBorder="1" applyAlignment="1">
      <alignment horizontal="center" vertical="top" wrapText="1"/>
    </xf>
    <xf numFmtId="0" fontId="34" fillId="2" borderId="28" xfId="0" applyFont="1" applyFill="1" applyBorder="1" applyAlignment="1">
      <alignment horizontal="center" vertical="center" wrapText="1"/>
    </xf>
    <xf numFmtId="0" fontId="34" fillId="2" borderId="39" xfId="0" applyFont="1" applyFill="1" applyBorder="1" applyAlignment="1">
      <alignment horizontal="center" vertical="center" wrapText="1"/>
    </xf>
    <xf numFmtId="0" fontId="34" fillId="2" borderId="2" xfId="0" applyFont="1" applyFill="1" applyBorder="1" applyAlignment="1">
      <alignment horizontal="center" vertical="center" wrapText="1"/>
    </xf>
    <xf numFmtId="0" fontId="34" fillId="2" borderId="14" xfId="0" applyFont="1" applyFill="1" applyBorder="1" applyAlignment="1">
      <alignment horizontal="center" vertical="center" wrapText="1"/>
    </xf>
    <xf numFmtId="0" fontId="37" fillId="2" borderId="14" xfId="0" applyFont="1" applyFill="1" applyBorder="1" applyAlignment="1">
      <alignment horizontal="center" vertical="center" wrapText="1"/>
    </xf>
    <xf numFmtId="0" fontId="6" fillId="0" borderId="0" xfId="2" applyFont="1" applyAlignment="1">
      <alignment horizontal="justify"/>
    </xf>
    <xf numFmtId="0" fontId="6" fillId="0" borderId="0" xfId="2" applyFont="1" applyAlignment="1"/>
    <xf numFmtId="0" fontId="18" fillId="40" borderId="10" xfId="2" applyFont="1" applyFill="1" applyBorder="1" applyAlignment="1">
      <alignment horizontal="center" vertical="center" wrapText="1"/>
    </xf>
    <xf numFmtId="0" fontId="18" fillId="40" borderId="11" xfId="2" applyFont="1" applyFill="1" applyBorder="1" applyAlignment="1">
      <alignment horizontal="center" vertical="center" wrapText="1"/>
    </xf>
    <xf numFmtId="0" fontId="18" fillId="35" borderId="1" xfId="2" applyFont="1" applyFill="1" applyBorder="1" applyAlignment="1">
      <alignment horizontal="center" vertical="center" wrapText="1"/>
    </xf>
    <xf numFmtId="0" fontId="18" fillId="35" borderId="3" xfId="2" applyFont="1" applyFill="1" applyBorder="1" applyAlignment="1">
      <alignment horizontal="center" vertical="center" wrapText="1"/>
    </xf>
    <xf numFmtId="0" fontId="18" fillId="35" borderId="12" xfId="2" applyFont="1" applyFill="1" applyBorder="1" applyAlignment="1">
      <alignment horizontal="center" vertical="center" wrapText="1"/>
    </xf>
    <xf numFmtId="0" fontId="18" fillId="40" borderId="31" xfId="2" applyFont="1" applyFill="1" applyBorder="1" applyAlignment="1">
      <alignment horizontal="center" vertical="center" wrapText="1"/>
    </xf>
    <xf numFmtId="0" fontId="18" fillId="40" borderId="27" xfId="2" applyFont="1" applyFill="1" applyBorder="1" applyAlignment="1">
      <alignment horizontal="center" vertical="center" wrapText="1"/>
    </xf>
    <xf numFmtId="0" fontId="72" fillId="36" borderId="13" xfId="2" applyFont="1" applyFill="1" applyBorder="1" applyAlignment="1">
      <alignment horizontal="center" vertical="center" wrapText="1"/>
    </xf>
    <xf numFmtId="0" fontId="72" fillId="36" borderId="25" xfId="2" applyFont="1" applyFill="1" applyBorder="1" applyAlignment="1">
      <alignment horizontal="center" vertical="center" wrapText="1"/>
    </xf>
    <xf numFmtId="0" fontId="38" fillId="37" borderId="29" xfId="0" applyFont="1" applyFill="1" applyBorder="1" applyAlignment="1">
      <alignment horizontal="center" vertical="center" wrapText="1"/>
    </xf>
    <xf numFmtId="0" fontId="38" fillId="37" borderId="0" xfId="0" applyFont="1" applyFill="1" applyBorder="1" applyAlignment="1">
      <alignment horizontal="center" vertical="center" wrapText="1"/>
    </xf>
    <xf numFmtId="0" fontId="38" fillId="37" borderId="37" xfId="0" applyFont="1" applyFill="1" applyBorder="1" applyAlignment="1">
      <alignment horizontal="center" vertical="center" wrapText="1"/>
    </xf>
    <xf numFmtId="0" fontId="69" fillId="0" borderId="0" xfId="0" applyFont="1" applyFill="1" applyBorder="1" applyAlignment="1">
      <alignment horizontal="left" vertical="top" wrapText="1"/>
    </xf>
    <xf numFmtId="0" fontId="70" fillId="0" borderId="0" xfId="0" applyFont="1" applyFill="1" applyBorder="1" applyAlignment="1">
      <alignment horizontal="right" vertical="center"/>
    </xf>
    <xf numFmtId="0" fontId="71" fillId="0" borderId="0" xfId="0" applyFont="1" applyFill="1" applyBorder="1" applyAlignment="1">
      <alignment horizontal="right" vertical="center"/>
    </xf>
    <xf numFmtId="0" fontId="8" fillId="38" borderId="1" xfId="2" applyFont="1" applyFill="1" applyBorder="1" applyAlignment="1">
      <alignment horizontal="center" vertical="center" wrapText="1"/>
    </xf>
    <xf numFmtId="0" fontId="8" fillId="38" borderId="7" xfId="2" applyFont="1" applyFill="1" applyBorder="1" applyAlignment="1">
      <alignment horizontal="center" vertical="center" wrapText="1"/>
    </xf>
    <xf numFmtId="0" fontId="8" fillId="38" borderId="31" xfId="2" applyFont="1" applyFill="1" applyBorder="1" applyAlignment="1">
      <alignment horizontal="center" vertical="center" wrapText="1"/>
    </xf>
    <xf numFmtId="0" fontId="8" fillId="38" borderId="13" xfId="2" applyFont="1" applyFill="1" applyBorder="1" applyAlignment="1">
      <alignment horizontal="center" vertical="center" wrapText="1"/>
    </xf>
    <xf numFmtId="0" fontId="8" fillId="38" borderId="2" xfId="2" applyFont="1" applyFill="1" applyBorder="1" applyAlignment="1">
      <alignment horizontal="center" vertical="center" wrapText="1"/>
    </xf>
    <xf numFmtId="0" fontId="8" fillId="38" borderId="8" xfId="2" applyFont="1" applyFill="1" applyBorder="1" applyAlignment="1">
      <alignment horizontal="center" vertical="center" wrapText="1"/>
    </xf>
    <xf numFmtId="0" fontId="8" fillId="38" borderId="14" xfId="2" applyFont="1" applyFill="1" applyBorder="1" applyAlignment="1">
      <alignment horizontal="center" vertical="center" wrapText="1"/>
    </xf>
    <xf numFmtId="0" fontId="9" fillId="38" borderId="8" xfId="0" applyFont="1" applyFill="1" applyBorder="1" applyAlignment="1">
      <alignment horizontal="center" vertical="center" wrapText="1"/>
    </xf>
    <xf numFmtId="0" fontId="9" fillId="38" borderId="14" xfId="0" applyFont="1" applyFill="1" applyBorder="1" applyAlignment="1">
      <alignment horizontal="center" vertical="center" wrapText="1"/>
    </xf>
    <xf numFmtId="0" fontId="8" fillId="38" borderId="3" xfId="2" applyFont="1" applyFill="1" applyBorder="1" applyAlignment="1">
      <alignment horizontal="center" vertical="center" wrapText="1"/>
    </xf>
    <xf numFmtId="0" fontId="9" fillId="38" borderId="9" xfId="2" applyFont="1" applyFill="1" applyBorder="1" applyAlignment="1">
      <alignment horizontal="center" vertical="center" wrapText="1"/>
    </xf>
    <xf numFmtId="0" fontId="9" fillId="38" borderId="32" xfId="2" applyFont="1" applyFill="1" applyBorder="1" applyAlignment="1">
      <alignment horizontal="center" vertical="center" wrapText="1"/>
    </xf>
    <xf numFmtId="0" fontId="9" fillId="38" borderId="15" xfId="2" applyFont="1" applyFill="1" applyBorder="1" applyAlignment="1">
      <alignment horizontal="center" vertical="center" wrapText="1"/>
    </xf>
    <xf numFmtId="0" fontId="8" fillId="38" borderId="4" xfId="2" applyFont="1" applyFill="1" applyBorder="1" applyAlignment="1">
      <alignment horizontal="center" vertical="center" wrapText="1"/>
    </xf>
    <xf numFmtId="0" fontId="8" fillId="38" borderId="5" xfId="2" applyFont="1" applyFill="1" applyBorder="1" applyAlignment="1">
      <alignment horizontal="center" vertical="center" wrapText="1"/>
    </xf>
    <xf numFmtId="0" fontId="16" fillId="0" borderId="0" xfId="0" applyFont="1" applyFill="1" applyBorder="1" applyAlignment="1">
      <alignment horizontal="center" vertical="center"/>
    </xf>
    <xf numFmtId="0" fontId="17" fillId="0" borderId="0" xfId="0" applyFont="1" applyFill="1" applyBorder="1" applyAlignment="1">
      <alignment horizontal="center" vertical="center"/>
    </xf>
    <xf numFmtId="0" fontId="49" fillId="12" borderId="1" xfId="2" applyFont="1" applyFill="1" applyBorder="1" applyAlignment="1">
      <alignment horizontal="center" vertical="center" wrapText="1"/>
    </xf>
    <xf numFmtId="0" fontId="49" fillId="12" borderId="7" xfId="2" applyFont="1" applyFill="1" applyBorder="1" applyAlignment="1">
      <alignment horizontal="center" vertical="center" wrapText="1"/>
    </xf>
    <xf numFmtId="0" fontId="49" fillId="12" borderId="31" xfId="2" applyFont="1" applyFill="1" applyBorder="1" applyAlignment="1">
      <alignment horizontal="center" vertical="center" wrapText="1"/>
    </xf>
    <xf numFmtId="0" fontId="49" fillId="12" borderId="2" xfId="2" applyFont="1" applyFill="1" applyBorder="1" applyAlignment="1">
      <alignment horizontal="center" vertical="center" wrapText="1"/>
    </xf>
    <xf numFmtId="0" fontId="52" fillId="12" borderId="8" xfId="0" applyFont="1" applyFill="1" applyBorder="1" applyAlignment="1">
      <alignment horizontal="center" vertical="center" wrapText="1"/>
    </xf>
    <xf numFmtId="0" fontId="49" fillId="12" borderId="3" xfId="2" applyFont="1" applyFill="1" applyBorder="1" applyAlignment="1">
      <alignment horizontal="center" vertical="center" wrapText="1"/>
    </xf>
    <xf numFmtId="0" fontId="52" fillId="12" borderId="9" xfId="2" applyFont="1" applyFill="1" applyBorder="1" applyAlignment="1">
      <alignment horizontal="center" vertical="center" wrapText="1"/>
    </xf>
    <xf numFmtId="0" fontId="52" fillId="12" borderId="32" xfId="2" applyFont="1" applyFill="1" applyBorder="1" applyAlignment="1">
      <alignment horizontal="center" vertical="center" wrapText="1"/>
    </xf>
    <xf numFmtId="0" fontId="49" fillId="12" borderId="4" xfId="2" applyFont="1" applyFill="1" applyBorder="1" applyAlignment="1">
      <alignment horizontal="center" vertical="center" wrapText="1"/>
    </xf>
    <xf numFmtId="0" fontId="49" fillId="12" borderId="5" xfId="2" applyFont="1" applyFill="1" applyBorder="1" applyAlignment="1">
      <alignment horizontal="center" vertical="center" wrapText="1"/>
    </xf>
    <xf numFmtId="0" fontId="49" fillId="12" borderId="10" xfId="2" applyFont="1" applyFill="1" applyBorder="1" applyAlignment="1">
      <alignment horizontal="center" vertical="center" wrapText="1"/>
    </xf>
    <xf numFmtId="0" fontId="49" fillId="12" borderId="11" xfId="2" applyFont="1" applyFill="1" applyBorder="1" applyAlignment="1">
      <alignment horizontal="center" vertical="center" wrapText="1"/>
    </xf>
    <xf numFmtId="0" fontId="49" fillId="12" borderId="30" xfId="2" applyFont="1" applyFill="1" applyBorder="1" applyAlignment="1">
      <alignment horizontal="center" vertical="center" wrapText="1"/>
    </xf>
    <xf numFmtId="0" fontId="49" fillId="12" borderId="19" xfId="2" applyFont="1" applyFill="1" applyBorder="1" applyAlignment="1">
      <alignment horizontal="center" vertical="center" wrapText="1"/>
    </xf>
    <xf numFmtId="0" fontId="49" fillId="12" borderId="8" xfId="2" applyFont="1" applyFill="1" applyBorder="1" applyAlignment="1">
      <alignment horizontal="center" vertical="center" wrapText="1"/>
    </xf>
    <xf numFmtId="0" fontId="49" fillId="12" borderId="14" xfId="2" applyFont="1" applyFill="1" applyBorder="1" applyAlignment="1">
      <alignment horizontal="center" vertical="center" wrapText="1"/>
    </xf>
    <xf numFmtId="0" fontId="49" fillId="12" borderId="18" xfId="2" applyFont="1" applyFill="1" applyBorder="1" applyAlignment="1">
      <alignment horizontal="center" vertical="center" wrapText="1"/>
    </xf>
    <xf numFmtId="0" fontId="51" fillId="12" borderId="2" xfId="2" applyFont="1" applyFill="1" applyBorder="1" applyAlignment="1">
      <alignment horizontal="center" vertical="center" wrapText="1"/>
    </xf>
    <xf numFmtId="0" fontId="51" fillId="12" borderId="18" xfId="2" applyFont="1" applyFill="1" applyBorder="1" applyAlignment="1">
      <alignment horizontal="center" vertical="center" wrapText="1"/>
    </xf>
  </cellXfs>
  <cellStyles count="653">
    <cellStyle name="20% - Énfasis1 10" xfId="140"/>
    <cellStyle name="20% - Énfasis1 11" xfId="141"/>
    <cellStyle name="20% - Énfasis1 12" xfId="142"/>
    <cellStyle name="20% - Énfasis1 2" xfId="143"/>
    <cellStyle name="20% - Énfasis1 3" xfId="144"/>
    <cellStyle name="20% - Énfasis1 4" xfId="145"/>
    <cellStyle name="20% - Énfasis1 5" xfId="146"/>
    <cellStyle name="20% - Énfasis1 6" xfId="147"/>
    <cellStyle name="20% - Énfasis1 7" xfId="148"/>
    <cellStyle name="20% - Énfasis1 8" xfId="149"/>
    <cellStyle name="20% - Énfasis1 9" xfId="150"/>
    <cellStyle name="20% - Énfasis2 10" xfId="151"/>
    <cellStyle name="20% - Énfasis2 11" xfId="152"/>
    <cellStyle name="20% - Énfasis2 12" xfId="153"/>
    <cellStyle name="20% - Énfasis2 2" xfId="154"/>
    <cellStyle name="20% - Énfasis2 3" xfId="155"/>
    <cellStyle name="20% - Énfasis2 4" xfId="156"/>
    <cellStyle name="20% - Énfasis2 5" xfId="157"/>
    <cellStyle name="20% - Énfasis2 6" xfId="158"/>
    <cellStyle name="20% - Énfasis2 7" xfId="159"/>
    <cellStyle name="20% - Énfasis2 8" xfId="160"/>
    <cellStyle name="20% - Énfasis2 9" xfId="161"/>
    <cellStyle name="20% - Énfasis3 10" xfId="162"/>
    <cellStyle name="20% - Énfasis3 11" xfId="163"/>
    <cellStyle name="20% - Énfasis3 12" xfId="164"/>
    <cellStyle name="20% - Énfasis3 2" xfId="165"/>
    <cellStyle name="20% - Énfasis3 3" xfId="166"/>
    <cellStyle name="20% - Énfasis3 4" xfId="167"/>
    <cellStyle name="20% - Énfasis3 5" xfId="168"/>
    <cellStyle name="20% - Énfasis3 6" xfId="169"/>
    <cellStyle name="20% - Énfasis3 7" xfId="170"/>
    <cellStyle name="20% - Énfasis3 8" xfId="171"/>
    <cellStyle name="20% - Énfasis3 9" xfId="172"/>
    <cellStyle name="20% - Énfasis4 10" xfId="173"/>
    <cellStyle name="20% - Énfasis4 11" xfId="174"/>
    <cellStyle name="20% - Énfasis4 12" xfId="175"/>
    <cellStyle name="20% - Énfasis4 2" xfId="176"/>
    <cellStyle name="20% - Énfasis4 3" xfId="177"/>
    <cellStyle name="20% - Énfasis4 4" xfId="178"/>
    <cellStyle name="20% - Énfasis4 5" xfId="179"/>
    <cellStyle name="20% - Énfasis4 6" xfId="180"/>
    <cellStyle name="20% - Énfasis4 7" xfId="181"/>
    <cellStyle name="20% - Énfasis4 8" xfId="182"/>
    <cellStyle name="20% - Énfasis4 9" xfId="183"/>
    <cellStyle name="20% - Énfasis5 10" xfId="184"/>
    <cellStyle name="20% - Énfasis5 11" xfId="185"/>
    <cellStyle name="20% - Énfasis5 12" xfId="186"/>
    <cellStyle name="20% - Énfasis5 2" xfId="187"/>
    <cellStyle name="20% - Énfasis5 3" xfId="188"/>
    <cellStyle name="20% - Énfasis5 4" xfId="189"/>
    <cellStyle name="20% - Énfasis5 5" xfId="190"/>
    <cellStyle name="20% - Énfasis5 6" xfId="191"/>
    <cellStyle name="20% - Énfasis5 7" xfId="192"/>
    <cellStyle name="20% - Énfasis5 8" xfId="193"/>
    <cellStyle name="20% - Énfasis5 9" xfId="194"/>
    <cellStyle name="20% - Énfasis6 10" xfId="195"/>
    <cellStyle name="20% - Énfasis6 11" xfId="196"/>
    <cellStyle name="20% - Énfasis6 12" xfId="197"/>
    <cellStyle name="20% - Énfasis6 2" xfId="198"/>
    <cellStyle name="20% - Énfasis6 3" xfId="199"/>
    <cellStyle name="20% - Énfasis6 4" xfId="200"/>
    <cellStyle name="20% - Énfasis6 5" xfId="201"/>
    <cellStyle name="20% - Énfasis6 6" xfId="202"/>
    <cellStyle name="20% - Énfasis6 7" xfId="203"/>
    <cellStyle name="20% - Énfasis6 8" xfId="204"/>
    <cellStyle name="20% - Énfasis6 9" xfId="205"/>
    <cellStyle name="40% - Énfasis1 10" xfId="206"/>
    <cellStyle name="40% - Énfasis1 11" xfId="207"/>
    <cellStyle name="40% - Énfasis1 12" xfId="208"/>
    <cellStyle name="40% - Énfasis1 2" xfId="209"/>
    <cellStyle name="40% - Énfasis1 3" xfId="210"/>
    <cellStyle name="40% - Énfasis1 4" xfId="211"/>
    <cellStyle name="40% - Énfasis1 5" xfId="212"/>
    <cellStyle name="40% - Énfasis1 6" xfId="213"/>
    <cellStyle name="40% - Énfasis1 7" xfId="214"/>
    <cellStyle name="40% - Énfasis1 8" xfId="215"/>
    <cellStyle name="40% - Énfasis1 9" xfId="216"/>
    <cellStyle name="40% - Énfasis2 10" xfId="217"/>
    <cellStyle name="40% - Énfasis2 11" xfId="218"/>
    <cellStyle name="40% - Énfasis2 12" xfId="219"/>
    <cellStyle name="40% - Énfasis2 2" xfId="220"/>
    <cellStyle name="40% - Énfasis2 3" xfId="221"/>
    <cellStyle name="40% - Énfasis2 4" xfId="222"/>
    <cellStyle name="40% - Énfasis2 5" xfId="223"/>
    <cellStyle name="40% - Énfasis2 6" xfId="224"/>
    <cellStyle name="40% - Énfasis2 7" xfId="225"/>
    <cellStyle name="40% - Énfasis2 8" xfId="226"/>
    <cellStyle name="40% - Énfasis2 9" xfId="227"/>
    <cellStyle name="40% - Énfasis3 10" xfId="228"/>
    <cellStyle name="40% - Énfasis3 11" xfId="229"/>
    <cellStyle name="40% - Énfasis3 12" xfId="230"/>
    <cellStyle name="40% - Énfasis3 2" xfId="231"/>
    <cellStyle name="40% - Énfasis3 3" xfId="232"/>
    <cellStyle name="40% - Énfasis3 4" xfId="233"/>
    <cellStyle name="40% - Énfasis3 5" xfId="234"/>
    <cellStyle name="40% - Énfasis3 6" xfId="235"/>
    <cellStyle name="40% - Énfasis3 7" xfId="236"/>
    <cellStyle name="40% - Énfasis3 8" xfId="237"/>
    <cellStyle name="40% - Énfasis3 9" xfId="238"/>
    <cellStyle name="40% - Énfasis4 10" xfId="239"/>
    <cellStyle name="40% - Énfasis4 11" xfId="240"/>
    <cellStyle name="40% - Énfasis4 12" xfId="241"/>
    <cellStyle name="40% - Énfasis4 2" xfId="242"/>
    <cellStyle name="40% - Énfasis4 3" xfId="243"/>
    <cellStyle name="40% - Énfasis4 4" xfId="244"/>
    <cellStyle name="40% - Énfasis4 5" xfId="245"/>
    <cellStyle name="40% - Énfasis4 6" xfId="246"/>
    <cellStyle name="40% - Énfasis4 7" xfId="247"/>
    <cellStyle name="40% - Énfasis4 8" xfId="248"/>
    <cellStyle name="40% - Énfasis4 9" xfId="249"/>
    <cellStyle name="40% - Énfasis5 10" xfId="250"/>
    <cellStyle name="40% - Énfasis5 11" xfId="251"/>
    <cellStyle name="40% - Énfasis5 12" xfId="252"/>
    <cellStyle name="40% - Énfasis5 2" xfId="253"/>
    <cellStyle name="40% - Énfasis5 3" xfId="254"/>
    <cellStyle name="40% - Énfasis5 4" xfId="255"/>
    <cellStyle name="40% - Énfasis5 5" xfId="256"/>
    <cellStyle name="40% - Énfasis5 6" xfId="257"/>
    <cellStyle name="40% - Énfasis5 7" xfId="258"/>
    <cellStyle name="40% - Énfasis5 8" xfId="259"/>
    <cellStyle name="40% - Énfasis5 9" xfId="260"/>
    <cellStyle name="40% - Énfasis6 10" xfId="261"/>
    <cellStyle name="40% - Énfasis6 11" xfId="262"/>
    <cellStyle name="40% - Énfasis6 12" xfId="263"/>
    <cellStyle name="40% - Énfasis6 2" xfId="264"/>
    <cellStyle name="40% - Énfasis6 3" xfId="265"/>
    <cellStyle name="40% - Énfasis6 4" xfId="266"/>
    <cellStyle name="40% - Énfasis6 5" xfId="267"/>
    <cellStyle name="40% - Énfasis6 6" xfId="268"/>
    <cellStyle name="40% - Énfasis6 7" xfId="269"/>
    <cellStyle name="40% - Énfasis6 8" xfId="270"/>
    <cellStyle name="40% - Énfasis6 9" xfId="271"/>
    <cellStyle name="60% - Énfasis1 10" xfId="272"/>
    <cellStyle name="60% - Énfasis1 11" xfId="273"/>
    <cellStyle name="60% - Énfasis1 12" xfId="274"/>
    <cellStyle name="60% - Énfasis1 2" xfId="275"/>
    <cellStyle name="60% - Énfasis1 3" xfId="276"/>
    <cellStyle name="60% - Énfasis1 4" xfId="277"/>
    <cellStyle name="60% - Énfasis1 5" xfId="278"/>
    <cellStyle name="60% - Énfasis1 6" xfId="279"/>
    <cellStyle name="60% - Énfasis1 7" xfId="280"/>
    <cellStyle name="60% - Énfasis1 8" xfId="281"/>
    <cellStyle name="60% - Énfasis1 9" xfId="282"/>
    <cellStyle name="60% - Énfasis2 10" xfId="283"/>
    <cellStyle name="60% - Énfasis2 11" xfId="284"/>
    <cellStyle name="60% - Énfasis2 12" xfId="285"/>
    <cellStyle name="60% - Énfasis2 2" xfId="286"/>
    <cellStyle name="60% - Énfasis2 3" xfId="287"/>
    <cellStyle name="60% - Énfasis2 4" xfId="288"/>
    <cellStyle name="60% - Énfasis2 5" xfId="289"/>
    <cellStyle name="60% - Énfasis2 6" xfId="290"/>
    <cellStyle name="60% - Énfasis2 7" xfId="291"/>
    <cellStyle name="60% - Énfasis2 8" xfId="292"/>
    <cellStyle name="60% - Énfasis2 9" xfId="293"/>
    <cellStyle name="60% - Énfasis3 10" xfId="294"/>
    <cellStyle name="60% - Énfasis3 11" xfId="295"/>
    <cellStyle name="60% - Énfasis3 12" xfId="296"/>
    <cellStyle name="60% - Énfasis3 2" xfId="297"/>
    <cellStyle name="60% - Énfasis3 3" xfId="298"/>
    <cellStyle name="60% - Énfasis3 4" xfId="299"/>
    <cellStyle name="60% - Énfasis3 5" xfId="300"/>
    <cellStyle name="60% - Énfasis3 6" xfId="301"/>
    <cellStyle name="60% - Énfasis3 7" xfId="302"/>
    <cellStyle name="60% - Énfasis3 8" xfId="303"/>
    <cellStyle name="60% - Énfasis3 9" xfId="304"/>
    <cellStyle name="60% - Énfasis4 10" xfId="305"/>
    <cellStyle name="60% - Énfasis4 11" xfId="306"/>
    <cellStyle name="60% - Énfasis4 12" xfId="307"/>
    <cellStyle name="60% - Énfasis4 2" xfId="308"/>
    <cellStyle name="60% - Énfasis4 3" xfId="309"/>
    <cellStyle name="60% - Énfasis4 4" xfId="310"/>
    <cellStyle name="60% - Énfasis4 5" xfId="311"/>
    <cellStyle name="60% - Énfasis4 6" xfId="312"/>
    <cellStyle name="60% - Énfasis4 7" xfId="313"/>
    <cellStyle name="60% - Énfasis4 8" xfId="314"/>
    <cellStyle name="60% - Énfasis4 9" xfId="315"/>
    <cellStyle name="60% - Énfasis5 10" xfId="316"/>
    <cellStyle name="60% - Énfasis5 11" xfId="317"/>
    <cellStyle name="60% - Énfasis5 12" xfId="318"/>
    <cellStyle name="60% - Énfasis5 2" xfId="319"/>
    <cellStyle name="60% - Énfasis5 3" xfId="320"/>
    <cellStyle name="60% - Énfasis5 4" xfId="321"/>
    <cellStyle name="60% - Énfasis5 5" xfId="322"/>
    <cellStyle name="60% - Énfasis5 6" xfId="323"/>
    <cellStyle name="60% - Énfasis5 7" xfId="324"/>
    <cellStyle name="60% - Énfasis5 8" xfId="325"/>
    <cellStyle name="60% - Énfasis5 9" xfId="326"/>
    <cellStyle name="60% - Énfasis6 10" xfId="327"/>
    <cellStyle name="60% - Énfasis6 11" xfId="328"/>
    <cellStyle name="60% - Énfasis6 12" xfId="329"/>
    <cellStyle name="60% - Énfasis6 2" xfId="330"/>
    <cellStyle name="60% - Énfasis6 3" xfId="331"/>
    <cellStyle name="60% - Énfasis6 4" xfId="332"/>
    <cellStyle name="60% - Énfasis6 5" xfId="333"/>
    <cellStyle name="60% - Énfasis6 6" xfId="334"/>
    <cellStyle name="60% - Énfasis6 7" xfId="335"/>
    <cellStyle name="60% - Énfasis6 8" xfId="336"/>
    <cellStyle name="60% - Énfasis6 9" xfId="337"/>
    <cellStyle name="Buena 10" xfId="338"/>
    <cellStyle name="Buena 11" xfId="339"/>
    <cellStyle name="Buena 12" xfId="340"/>
    <cellStyle name="Buena 13" xfId="18"/>
    <cellStyle name="Buena 2" xfId="341"/>
    <cellStyle name="Buena 3" xfId="342"/>
    <cellStyle name="Buena 4" xfId="343"/>
    <cellStyle name="Buena 5" xfId="344"/>
    <cellStyle name="Buena 6" xfId="345"/>
    <cellStyle name="Buena 7" xfId="346"/>
    <cellStyle name="Buena 8" xfId="347"/>
    <cellStyle name="Buena 9" xfId="348"/>
    <cellStyle name="Cálculo 10" xfId="349"/>
    <cellStyle name="Cálculo 11" xfId="350"/>
    <cellStyle name="Cálculo 12" xfId="351"/>
    <cellStyle name="Cálculo 2" xfId="352"/>
    <cellStyle name="Cálculo 3" xfId="353"/>
    <cellStyle name="Cálculo 4" xfId="354"/>
    <cellStyle name="Cálculo 5" xfId="355"/>
    <cellStyle name="Cálculo 6" xfId="356"/>
    <cellStyle name="Cálculo 7" xfId="357"/>
    <cellStyle name="Cálculo 8" xfId="358"/>
    <cellStyle name="Cálculo 9" xfId="359"/>
    <cellStyle name="Celda de comprobación 10" xfId="360"/>
    <cellStyle name="Celda de comprobación 11" xfId="361"/>
    <cellStyle name="Celda de comprobación 12" xfId="362"/>
    <cellStyle name="Celda de comprobación 13" xfId="19"/>
    <cellStyle name="Celda de comprobación 2" xfId="363"/>
    <cellStyle name="Celda de comprobación 3" xfId="364"/>
    <cellStyle name="Celda de comprobación 4" xfId="365"/>
    <cellStyle name="Celda de comprobación 5" xfId="366"/>
    <cellStyle name="Celda de comprobación 6" xfId="367"/>
    <cellStyle name="Celda de comprobación 7" xfId="368"/>
    <cellStyle name="Celda de comprobación 8" xfId="369"/>
    <cellStyle name="Celda de comprobación 9" xfId="370"/>
    <cellStyle name="Celda vinculada 10" xfId="371"/>
    <cellStyle name="Celda vinculada 11" xfId="372"/>
    <cellStyle name="Celda vinculada 12" xfId="373"/>
    <cellStyle name="Celda vinculada 2" xfId="374"/>
    <cellStyle name="Celda vinculada 3" xfId="375"/>
    <cellStyle name="Celda vinculada 4" xfId="376"/>
    <cellStyle name="Celda vinculada 5" xfId="377"/>
    <cellStyle name="Celda vinculada 6" xfId="378"/>
    <cellStyle name="Celda vinculada 7" xfId="379"/>
    <cellStyle name="Celda vinculada 8" xfId="380"/>
    <cellStyle name="Celda vinculada 9" xfId="381"/>
    <cellStyle name="Comma 2" xfId="20"/>
    <cellStyle name="Currency 2" xfId="21"/>
    <cellStyle name="Encabezado 4 10" xfId="382"/>
    <cellStyle name="Encabezado 4 11" xfId="383"/>
    <cellStyle name="Encabezado 4 12" xfId="384"/>
    <cellStyle name="Encabezado 4 2" xfId="385"/>
    <cellStyle name="Encabezado 4 3" xfId="386"/>
    <cellStyle name="Encabezado 4 4" xfId="387"/>
    <cellStyle name="Encabezado 4 5" xfId="388"/>
    <cellStyle name="Encabezado 4 6" xfId="389"/>
    <cellStyle name="Encabezado 4 7" xfId="390"/>
    <cellStyle name="Encabezado 4 8" xfId="391"/>
    <cellStyle name="Encabezado 4 9" xfId="392"/>
    <cellStyle name="Énfasis1 10" xfId="393"/>
    <cellStyle name="Énfasis1 11" xfId="394"/>
    <cellStyle name="Énfasis1 12" xfId="395"/>
    <cellStyle name="Énfasis1 2" xfId="396"/>
    <cellStyle name="Énfasis1 3" xfId="397"/>
    <cellStyle name="Énfasis1 4" xfId="398"/>
    <cellStyle name="Énfasis1 5" xfId="399"/>
    <cellStyle name="Énfasis1 6" xfId="400"/>
    <cellStyle name="Énfasis1 7" xfId="401"/>
    <cellStyle name="Énfasis1 8" xfId="402"/>
    <cellStyle name="Énfasis1 9" xfId="403"/>
    <cellStyle name="Énfasis2 10" xfId="404"/>
    <cellStyle name="Énfasis2 11" xfId="405"/>
    <cellStyle name="Énfasis2 12" xfId="406"/>
    <cellStyle name="Énfasis2 2" xfId="407"/>
    <cellStyle name="Énfasis2 3" xfId="408"/>
    <cellStyle name="Énfasis2 4" xfId="409"/>
    <cellStyle name="Énfasis2 5" xfId="410"/>
    <cellStyle name="Énfasis2 6" xfId="411"/>
    <cellStyle name="Énfasis2 7" xfId="412"/>
    <cellStyle name="Énfasis2 8" xfId="413"/>
    <cellStyle name="Énfasis2 9" xfId="414"/>
    <cellStyle name="Énfasis3 10" xfId="415"/>
    <cellStyle name="Énfasis3 11" xfId="416"/>
    <cellStyle name="Énfasis3 12" xfId="417"/>
    <cellStyle name="Énfasis3 2" xfId="418"/>
    <cellStyle name="Énfasis3 3" xfId="419"/>
    <cellStyle name="Énfasis3 4" xfId="420"/>
    <cellStyle name="Énfasis3 5" xfId="421"/>
    <cellStyle name="Énfasis3 6" xfId="422"/>
    <cellStyle name="Énfasis3 7" xfId="423"/>
    <cellStyle name="Énfasis3 8" xfId="424"/>
    <cellStyle name="Énfasis3 9" xfId="425"/>
    <cellStyle name="Énfasis4 10" xfId="426"/>
    <cellStyle name="Énfasis4 11" xfId="427"/>
    <cellStyle name="Énfasis4 12" xfId="428"/>
    <cellStyle name="Énfasis4 2" xfId="429"/>
    <cellStyle name="Énfasis4 3" xfId="430"/>
    <cellStyle name="Énfasis4 4" xfId="431"/>
    <cellStyle name="Énfasis4 5" xfId="432"/>
    <cellStyle name="Énfasis4 6" xfId="433"/>
    <cellStyle name="Énfasis4 7" xfId="434"/>
    <cellStyle name="Énfasis4 8" xfId="435"/>
    <cellStyle name="Énfasis4 9" xfId="436"/>
    <cellStyle name="Énfasis5 10" xfId="437"/>
    <cellStyle name="Énfasis5 11" xfId="438"/>
    <cellStyle name="Énfasis5 12" xfId="439"/>
    <cellStyle name="Énfasis5 2" xfId="440"/>
    <cellStyle name="Énfasis5 3" xfId="441"/>
    <cellStyle name="Énfasis5 4" xfId="442"/>
    <cellStyle name="Énfasis5 5" xfId="443"/>
    <cellStyle name="Énfasis5 6" xfId="444"/>
    <cellStyle name="Énfasis5 7" xfId="445"/>
    <cellStyle name="Énfasis5 8" xfId="446"/>
    <cellStyle name="Énfasis5 9" xfId="447"/>
    <cellStyle name="Énfasis6 10" xfId="448"/>
    <cellStyle name="Énfasis6 11" xfId="449"/>
    <cellStyle name="Énfasis6 12" xfId="450"/>
    <cellStyle name="Énfasis6 2" xfId="451"/>
    <cellStyle name="Énfasis6 3" xfId="452"/>
    <cellStyle name="Énfasis6 4" xfId="453"/>
    <cellStyle name="Énfasis6 5" xfId="454"/>
    <cellStyle name="Énfasis6 6" xfId="455"/>
    <cellStyle name="Énfasis6 7" xfId="456"/>
    <cellStyle name="Énfasis6 8" xfId="457"/>
    <cellStyle name="Énfasis6 9" xfId="458"/>
    <cellStyle name="Entrada 10" xfId="459"/>
    <cellStyle name="Entrada 11" xfId="460"/>
    <cellStyle name="Entrada 12" xfId="461"/>
    <cellStyle name="Entrada 13" xfId="22"/>
    <cellStyle name="Entrada 2" xfId="462"/>
    <cellStyle name="Entrada 3" xfId="463"/>
    <cellStyle name="Entrada 4" xfId="464"/>
    <cellStyle name="Entrada 5" xfId="465"/>
    <cellStyle name="Entrada 6" xfId="466"/>
    <cellStyle name="Entrada 7" xfId="467"/>
    <cellStyle name="Entrada 8" xfId="468"/>
    <cellStyle name="Entrada 9" xfId="469"/>
    <cellStyle name="Hipervínculo" xfId="15" builtinId="8" hidden="1"/>
    <cellStyle name="Hipervínculo" xfId="73" builtinId="8" hidden="1"/>
    <cellStyle name="Hipervínculo" xfId="75" builtinId="8" hidden="1"/>
    <cellStyle name="Hipervínculo" xfId="77" builtinId="8" hidden="1"/>
    <cellStyle name="Hipervínculo" xfId="79" builtinId="8" hidden="1"/>
    <cellStyle name="Hipervínculo" xfId="81" builtinId="8" hidden="1"/>
    <cellStyle name="Hipervínculo" xfId="83" builtinId="8" hidden="1"/>
    <cellStyle name="Hipervínculo" xfId="85" builtinId="8" hidden="1"/>
    <cellStyle name="Hipervínculo" xfId="87" builtinId="8" hidden="1"/>
    <cellStyle name="Hipervínculo" xfId="89" builtinId="8" hidden="1"/>
    <cellStyle name="Hipervínculo" xfId="91" builtinId="8" hidden="1"/>
    <cellStyle name="Hipervínculo" xfId="93" builtinId="8" hidden="1"/>
    <cellStyle name="Hipervínculo" xfId="95" builtinId="8" hidden="1"/>
    <cellStyle name="Hipervínculo" xfId="97" builtinId="8" hidden="1"/>
    <cellStyle name="Hipervínculo" xfId="99" builtinId="8" hidden="1"/>
    <cellStyle name="Hipervínculo" xfId="101" builtinId="8" hidden="1"/>
    <cellStyle name="Hipervínculo" xfId="103" builtinId="8" hidden="1"/>
    <cellStyle name="Hipervínculo" xfId="105" builtinId="8" hidden="1"/>
    <cellStyle name="Hipervínculo" xfId="107" builtinId="8" hidden="1"/>
    <cellStyle name="Hipervínculo" xfId="109" builtinId="8" hidden="1"/>
    <cellStyle name="Hipervínculo" xfId="111" builtinId="8" hidden="1"/>
    <cellStyle name="Hipervínculo" xfId="113" builtinId="8" hidden="1"/>
    <cellStyle name="Hipervínculo" xfId="115" builtinId="8" hidden="1"/>
    <cellStyle name="Hipervínculo" xfId="117" builtinId="8" hidden="1"/>
    <cellStyle name="Hipervínculo" xfId="119" builtinId="8" hidden="1"/>
    <cellStyle name="Hipervínculo" xfId="121" builtinId="8" hidden="1"/>
    <cellStyle name="Hipervínculo" xfId="123" builtinId="8" hidden="1"/>
    <cellStyle name="Hipervínculo" xfId="125" builtinId="8" hidden="1"/>
    <cellStyle name="Hipervínculo" xfId="127" builtinId="8" hidden="1"/>
    <cellStyle name="Hipervínculo" xfId="129" builtinId="8" hidden="1"/>
    <cellStyle name="Hipervínculo" xfId="131" builtinId="8" hidden="1"/>
    <cellStyle name="Hipervínculo" xfId="133" builtinId="8" hidden="1"/>
    <cellStyle name="Hipervínculo" xfId="135" builtinId="8" hidden="1"/>
    <cellStyle name="Hipervínculo" xfId="137" builtinId="8" hidden="1"/>
    <cellStyle name="Hipervínculo" xfId="591" builtinId="8" hidden="1"/>
    <cellStyle name="Hipervínculo" xfId="593" builtinId="8" hidden="1"/>
    <cellStyle name="Hipervínculo" xfId="595" builtinId="8" hidden="1"/>
    <cellStyle name="Hipervínculo" xfId="597" builtinId="8" hidden="1"/>
    <cellStyle name="Hipervínculo" xfId="599" builtinId="8" hidden="1"/>
    <cellStyle name="Hipervínculo" xfId="601" builtinId="8" hidden="1"/>
    <cellStyle name="Hipervínculo" xfId="603" builtinId="8" hidden="1"/>
    <cellStyle name="Hipervínculo" xfId="605" builtinId="8" hidden="1"/>
    <cellStyle name="Hipervínculo" xfId="607" builtinId="8" hidden="1"/>
    <cellStyle name="Hipervínculo" xfId="609" builtinId="8" hidden="1"/>
    <cellStyle name="Hipervínculo" xfId="611" builtinId="8" hidden="1"/>
    <cellStyle name="Hipervínculo" xfId="613" builtinId="8" hidden="1"/>
    <cellStyle name="Hipervínculo" xfId="615" builtinId="8" hidden="1"/>
    <cellStyle name="Hipervínculo" xfId="617" builtinId="8" hidden="1"/>
    <cellStyle name="Hipervínculo" xfId="619" builtinId="8" hidden="1"/>
    <cellStyle name="Hipervínculo" xfId="621" builtinId="8" hidden="1"/>
    <cellStyle name="Hipervínculo" xfId="623" builtinId="8" hidden="1"/>
    <cellStyle name="Hipervínculo" xfId="625" builtinId="8" hidden="1"/>
    <cellStyle name="Hipervínculo" xfId="627" builtinId="8" hidden="1"/>
    <cellStyle name="Hipervínculo" xfId="629" builtinId="8" hidden="1"/>
    <cellStyle name="Hipervínculo" xfId="631" builtinId="8" hidden="1"/>
    <cellStyle name="Hipervínculo" xfId="633" builtinId="8" hidden="1"/>
    <cellStyle name="Hipervínculo" xfId="635" builtinId="8" hidden="1"/>
    <cellStyle name="Hipervínculo" xfId="637" builtinId="8" hidden="1"/>
    <cellStyle name="Hipervínculo" xfId="639" builtinId="8" hidden="1"/>
    <cellStyle name="Hipervínculo" xfId="641" builtinId="8" hidden="1"/>
    <cellStyle name="Hipervínculo" xfId="643" builtinId="8" hidden="1"/>
    <cellStyle name="Hipervínculo" xfId="645" builtinId="8" hidden="1"/>
    <cellStyle name="Hipervínculo" xfId="647" builtinId="8" hidden="1"/>
    <cellStyle name="Hipervínculo" xfId="649" builtinId="8" hidden="1"/>
    <cellStyle name="Hipervínculo" xfId="651" builtinId="8" hidden="1"/>
    <cellStyle name="Hipervínculo visitado" xfId="16" builtinId="9" hidden="1"/>
    <cellStyle name="Hipervínculo visitado" xfId="74" builtinId="9" hidden="1"/>
    <cellStyle name="Hipervínculo visitado" xfId="76" builtinId="9" hidden="1"/>
    <cellStyle name="Hipervínculo visitado" xfId="78" builtinId="9" hidden="1"/>
    <cellStyle name="Hipervínculo visitado" xfId="80" builtinId="9" hidden="1"/>
    <cellStyle name="Hipervínculo visitado" xfId="82" builtinId="9" hidden="1"/>
    <cellStyle name="Hipervínculo visitado" xfId="84" builtinId="9" hidden="1"/>
    <cellStyle name="Hipervínculo visitado" xfId="86" builtinId="9" hidden="1"/>
    <cellStyle name="Hipervínculo visitado" xfId="88" builtinId="9" hidden="1"/>
    <cellStyle name="Hipervínculo visitado" xfId="90" builtinId="9" hidden="1"/>
    <cellStyle name="Hipervínculo visitado" xfId="92" builtinId="9" hidden="1"/>
    <cellStyle name="Hipervínculo visitado" xfId="94" builtinId="9" hidden="1"/>
    <cellStyle name="Hipervínculo visitado" xfId="96" builtinId="9" hidden="1"/>
    <cellStyle name="Hipervínculo visitado" xfId="98" builtinId="9" hidden="1"/>
    <cellStyle name="Hipervínculo visitado" xfId="100" builtinId="9" hidden="1"/>
    <cellStyle name="Hipervínculo visitado" xfId="102" builtinId="9" hidden="1"/>
    <cellStyle name="Hipervínculo visitado" xfId="104" builtinId="9" hidden="1"/>
    <cellStyle name="Hipervínculo visitado" xfId="106" builtinId="9" hidden="1"/>
    <cellStyle name="Hipervínculo visitado" xfId="108" builtinId="9" hidden="1"/>
    <cellStyle name="Hipervínculo visitado" xfId="110" builtinId="9" hidden="1"/>
    <cellStyle name="Hipervínculo visitado" xfId="112" builtinId="9" hidden="1"/>
    <cellStyle name="Hipervínculo visitado" xfId="114" builtinId="9" hidden="1"/>
    <cellStyle name="Hipervínculo visitado" xfId="116" builtinId="9" hidden="1"/>
    <cellStyle name="Hipervínculo visitado" xfId="118" builtinId="9" hidden="1"/>
    <cellStyle name="Hipervínculo visitado" xfId="120" builtinId="9" hidden="1"/>
    <cellStyle name="Hipervínculo visitado" xfId="122" builtinId="9" hidden="1"/>
    <cellStyle name="Hipervínculo visitado" xfId="124" builtinId="9" hidden="1"/>
    <cellStyle name="Hipervínculo visitado" xfId="126" builtinId="9" hidden="1"/>
    <cellStyle name="Hipervínculo visitado" xfId="128" builtinId="9" hidden="1"/>
    <cellStyle name="Hipervínculo visitado" xfId="130" builtinId="9" hidden="1"/>
    <cellStyle name="Hipervínculo visitado" xfId="132" builtinId="9" hidden="1"/>
    <cellStyle name="Hipervínculo visitado" xfId="134" builtinId="9" hidden="1"/>
    <cellStyle name="Hipervínculo visitado" xfId="136" builtinId="9" hidden="1"/>
    <cellStyle name="Hipervínculo visitado" xfId="138" builtinId="9" hidden="1"/>
    <cellStyle name="Hipervínculo visitado" xfId="592" builtinId="9" hidden="1"/>
    <cellStyle name="Hipervínculo visitado" xfId="594" builtinId="9" hidden="1"/>
    <cellStyle name="Hipervínculo visitado" xfId="596" builtinId="9" hidden="1"/>
    <cellStyle name="Hipervínculo visitado" xfId="598" builtinId="9" hidden="1"/>
    <cellStyle name="Hipervínculo visitado" xfId="600" builtinId="9" hidden="1"/>
    <cellStyle name="Hipervínculo visitado" xfId="602" builtinId="9" hidden="1"/>
    <cellStyle name="Hipervínculo visitado" xfId="604" builtinId="9" hidden="1"/>
    <cellStyle name="Hipervínculo visitado" xfId="606" builtinId="9" hidden="1"/>
    <cellStyle name="Hipervínculo visitado" xfId="608" builtinId="9" hidden="1"/>
    <cellStyle name="Hipervínculo visitado" xfId="610" builtinId="9" hidden="1"/>
    <cellStyle name="Hipervínculo visitado" xfId="612" builtinId="9" hidden="1"/>
    <cellStyle name="Hipervínculo visitado" xfId="614" builtinId="9" hidden="1"/>
    <cellStyle name="Hipervínculo visitado" xfId="616" builtinId="9" hidden="1"/>
    <cellStyle name="Hipervínculo visitado" xfId="618" builtinId="9" hidden="1"/>
    <cellStyle name="Hipervínculo visitado" xfId="620" builtinId="9" hidden="1"/>
    <cellStyle name="Hipervínculo visitado" xfId="622" builtinId="9" hidden="1"/>
    <cellStyle name="Hipervínculo visitado" xfId="624" builtinId="9" hidden="1"/>
    <cellStyle name="Hipervínculo visitado" xfId="626" builtinId="9" hidden="1"/>
    <cellStyle name="Hipervínculo visitado" xfId="628" builtinId="9" hidden="1"/>
    <cellStyle name="Hipervínculo visitado" xfId="630" builtinId="9" hidden="1"/>
    <cellStyle name="Hipervínculo visitado" xfId="632" builtinId="9" hidden="1"/>
    <cellStyle name="Hipervínculo visitado" xfId="634" builtinId="9" hidden="1"/>
    <cellStyle name="Hipervínculo visitado" xfId="636" builtinId="9" hidden="1"/>
    <cellStyle name="Hipervínculo visitado" xfId="638" builtinId="9" hidden="1"/>
    <cellStyle name="Hipervínculo visitado" xfId="640" builtinId="9" hidden="1"/>
    <cellStyle name="Hipervínculo visitado" xfId="642" builtinId="9" hidden="1"/>
    <cellStyle name="Hipervínculo visitado" xfId="644" builtinId="9" hidden="1"/>
    <cellStyle name="Hipervínculo visitado" xfId="646" builtinId="9" hidden="1"/>
    <cellStyle name="Hipervínculo visitado" xfId="648" builtinId="9" hidden="1"/>
    <cellStyle name="Hipervínculo visitado" xfId="650" builtinId="9" hidden="1"/>
    <cellStyle name="Hipervínculo visitado" xfId="652" builtinId="9" hidden="1"/>
    <cellStyle name="Incorrecto 10" xfId="470"/>
    <cellStyle name="Incorrecto 11" xfId="471"/>
    <cellStyle name="Incorrecto 12" xfId="472"/>
    <cellStyle name="Incorrecto 2" xfId="473"/>
    <cellStyle name="Incorrecto 3" xfId="474"/>
    <cellStyle name="Incorrecto 4" xfId="475"/>
    <cellStyle name="Incorrecto 5" xfId="476"/>
    <cellStyle name="Incorrecto 6" xfId="477"/>
    <cellStyle name="Incorrecto 7" xfId="478"/>
    <cellStyle name="Incorrecto 8" xfId="479"/>
    <cellStyle name="Incorrecto 9" xfId="480"/>
    <cellStyle name="Millares" xfId="1" builtinId="3"/>
    <cellStyle name="Millares 13" xfId="3"/>
    <cellStyle name="Millares 13 2" xfId="23"/>
    <cellStyle name="Neutral 10" xfId="481"/>
    <cellStyle name="Neutral 11" xfId="482"/>
    <cellStyle name="Neutral 12" xfId="483"/>
    <cellStyle name="Neutral 2" xfId="484"/>
    <cellStyle name="Neutral 3" xfId="485"/>
    <cellStyle name="Neutral 4" xfId="486"/>
    <cellStyle name="Neutral 5" xfId="487"/>
    <cellStyle name="Neutral 6" xfId="488"/>
    <cellStyle name="Neutral 7" xfId="489"/>
    <cellStyle name="Neutral 8" xfId="490"/>
    <cellStyle name="Neutral 9" xfId="491"/>
    <cellStyle name="Normal" xfId="0" builtinId="0"/>
    <cellStyle name="Normal 2" xfId="139"/>
    <cellStyle name="Normal 2 10" xfId="4"/>
    <cellStyle name="Normal 2 11" xfId="5"/>
    <cellStyle name="Normal 2 12" xfId="6"/>
    <cellStyle name="Normal 2 13" xfId="17"/>
    <cellStyle name="Normal 2 14" xfId="24"/>
    <cellStyle name="Normal 2 15" xfId="25"/>
    <cellStyle name="Normal 2 16" xfId="26"/>
    <cellStyle name="Normal 2 17" xfId="27"/>
    <cellStyle name="Normal 2 18" xfId="28"/>
    <cellStyle name="Normal 2 19" xfId="29"/>
    <cellStyle name="Normal 2 2" xfId="7"/>
    <cellStyle name="Normal 2 2 10" xfId="30"/>
    <cellStyle name="Normal 2 2 11" xfId="31"/>
    <cellStyle name="Normal 2 2 12" xfId="32"/>
    <cellStyle name="Normal 2 2 13" xfId="33"/>
    <cellStyle name="Normal 2 2 14" xfId="34"/>
    <cellStyle name="Normal 2 2 15" xfId="35"/>
    <cellStyle name="Normal 2 2 16" xfId="36"/>
    <cellStyle name="Normal 2 2 17" xfId="37"/>
    <cellStyle name="Normal 2 2 18" xfId="38"/>
    <cellStyle name="Normal 2 2 19" xfId="39"/>
    <cellStyle name="Normal 2 2 2" xfId="40"/>
    <cellStyle name="Normal 2 2 20" xfId="41"/>
    <cellStyle name="Normal 2 2 21" xfId="42"/>
    <cellStyle name="Normal 2 2 22" xfId="43"/>
    <cellStyle name="Normal 2 2 23" xfId="44"/>
    <cellStyle name="Normal 2 2 24" xfId="45"/>
    <cellStyle name="Normal 2 2 25" xfId="46"/>
    <cellStyle name="Normal 2 2 26" xfId="47"/>
    <cellStyle name="Normal 2 2 3" xfId="48"/>
    <cellStyle name="Normal 2 2 4" xfId="49"/>
    <cellStyle name="Normal 2 2 5" xfId="50"/>
    <cellStyle name="Normal 2 2 6" xfId="51"/>
    <cellStyle name="Normal 2 2 7" xfId="52"/>
    <cellStyle name="Normal 2 2 8" xfId="53"/>
    <cellStyle name="Normal 2 2 9" xfId="54"/>
    <cellStyle name="Normal 2 20" xfId="55"/>
    <cellStyle name="Normal 2 21" xfId="56"/>
    <cellStyle name="Normal 2 22" xfId="57"/>
    <cellStyle name="Normal 2 23" xfId="58"/>
    <cellStyle name="Normal 2 24" xfId="59"/>
    <cellStyle name="Normal 2 25" xfId="60"/>
    <cellStyle name="Normal 2 26" xfId="61"/>
    <cellStyle name="Normal 2 27" xfId="62"/>
    <cellStyle name="Normal 2 28" xfId="63"/>
    <cellStyle name="Normal 2 29" xfId="64"/>
    <cellStyle name="Normal 2 3" xfId="8"/>
    <cellStyle name="Normal 2 30" xfId="65"/>
    <cellStyle name="Normal 2 31" xfId="66"/>
    <cellStyle name="Normal 2 32" xfId="67"/>
    <cellStyle name="Normal 2 33" xfId="68"/>
    <cellStyle name="Normal 2 34" xfId="69"/>
    <cellStyle name="Normal 2 35" xfId="70"/>
    <cellStyle name="Normal 2 36" xfId="71"/>
    <cellStyle name="Normal 2 4" xfId="9"/>
    <cellStyle name="Normal 2 5" xfId="10"/>
    <cellStyle name="Normal 2 6" xfId="11"/>
    <cellStyle name="Normal 2 7" xfId="12"/>
    <cellStyle name="Normal 2 8" xfId="13"/>
    <cellStyle name="Normal 2 9" xfId="14"/>
    <cellStyle name="Normal_CR Vacations 2008.xls" xfId="2"/>
    <cellStyle name="Notas 10" xfId="492"/>
    <cellStyle name="Notas 11" xfId="493"/>
    <cellStyle name="Notas 12" xfId="494"/>
    <cellStyle name="Notas 13" xfId="72"/>
    <cellStyle name="Notas 2" xfId="495"/>
    <cellStyle name="Notas 3" xfId="496"/>
    <cellStyle name="Notas 4" xfId="497"/>
    <cellStyle name="Notas 5" xfId="498"/>
    <cellStyle name="Notas 6" xfId="499"/>
    <cellStyle name="Notas 7" xfId="500"/>
    <cellStyle name="Notas 8" xfId="501"/>
    <cellStyle name="Notas 9" xfId="502"/>
    <cellStyle name="Salida 10" xfId="503"/>
    <cellStyle name="Salida 11" xfId="504"/>
    <cellStyle name="Salida 12" xfId="505"/>
    <cellStyle name="Salida 2" xfId="506"/>
    <cellStyle name="Salida 3" xfId="507"/>
    <cellStyle name="Salida 4" xfId="508"/>
    <cellStyle name="Salida 5" xfId="509"/>
    <cellStyle name="Salida 6" xfId="510"/>
    <cellStyle name="Salida 7" xfId="511"/>
    <cellStyle name="Salida 8" xfId="512"/>
    <cellStyle name="Salida 9" xfId="513"/>
    <cellStyle name="Texto de advertencia 10" xfId="514"/>
    <cellStyle name="Texto de advertencia 11" xfId="515"/>
    <cellStyle name="Texto de advertencia 12" xfId="516"/>
    <cellStyle name="Texto de advertencia 2" xfId="517"/>
    <cellStyle name="Texto de advertencia 3" xfId="518"/>
    <cellStyle name="Texto de advertencia 4" xfId="519"/>
    <cellStyle name="Texto de advertencia 5" xfId="520"/>
    <cellStyle name="Texto de advertencia 6" xfId="521"/>
    <cellStyle name="Texto de advertencia 7" xfId="522"/>
    <cellStyle name="Texto de advertencia 8" xfId="523"/>
    <cellStyle name="Texto de advertencia 9" xfId="524"/>
    <cellStyle name="Texto explicativo 10" xfId="525"/>
    <cellStyle name="Texto explicativo 11" xfId="526"/>
    <cellStyle name="Texto explicativo 12" xfId="527"/>
    <cellStyle name="Texto explicativo 2" xfId="528"/>
    <cellStyle name="Texto explicativo 3" xfId="529"/>
    <cellStyle name="Texto explicativo 4" xfId="530"/>
    <cellStyle name="Texto explicativo 5" xfId="531"/>
    <cellStyle name="Texto explicativo 6" xfId="532"/>
    <cellStyle name="Texto explicativo 7" xfId="533"/>
    <cellStyle name="Texto explicativo 8" xfId="534"/>
    <cellStyle name="Texto explicativo 9" xfId="535"/>
    <cellStyle name="Título 1 10" xfId="536"/>
    <cellStyle name="Título 1 11" xfId="537"/>
    <cellStyle name="Título 1 12" xfId="538"/>
    <cellStyle name="Título 1 2" xfId="539"/>
    <cellStyle name="Título 1 3" xfId="540"/>
    <cellStyle name="Título 1 4" xfId="541"/>
    <cellStyle name="Título 1 5" xfId="542"/>
    <cellStyle name="Título 1 6" xfId="543"/>
    <cellStyle name="Título 1 7" xfId="544"/>
    <cellStyle name="Título 1 8" xfId="545"/>
    <cellStyle name="Título 1 9" xfId="546"/>
    <cellStyle name="Título 10" xfId="547"/>
    <cellStyle name="Título 11" xfId="548"/>
    <cellStyle name="Título 12" xfId="549"/>
    <cellStyle name="Título 13" xfId="550"/>
    <cellStyle name="Título 14" xfId="551"/>
    <cellStyle name="Título 2 10" xfId="552"/>
    <cellStyle name="Título 2 11" xfId="553"/>
    <cellStyle name="Título 2 12" xfId="554"/>
    <cellStyle name="Título 2 2" xfId="555"/>
    <cellStyle name="Título 2 3" xfId="556"/>
    <cellStyle name="Título 2 4" xfId="557"/>
    <cellStyle name="Título 2 5" xfId="558"/>
    <cellStyle name="Título 2 6" xfId="559"/>
    <cellStyle name="Título 2 7" xfId="560"/>
    <cellStyle name="Título 2 8" xfId="561"/>
    <cellStyle name="Título 2 9" xfId="562"/>
    <cellStyle name="Título 3 10" xfId="563"/>
    <cellStyle name="Título 3 11" xfId="564"/>
    <cellStyle name="Título 3 12" xfId="565"/>
    <cellStyle name="Título 3 2" xfId="566"/>
    <cellStyle name="Título 3 3" xfId="567"/>
    <cellStyle name="Título 3 4" xfId="568"/>
    <cellStyle name="Título 3 5" xfId="569"/>
    <cellStyle name="Título 3 6" xfId="570"/>
    <cellStyle name="Título 3 7" xfId="571"/>
    <cellStyle name="Título 3 8" xfId="572"/>
    <cellStyle name="Título 3 9" xfId="573"/>
    <cellStyle name="Título 4" xfId="574"/>
    <cellStyle name="Título 5" xfId="575"/>
    <cellStyle name="Título 6" xfId="576"/>
    <cellStyle name="Título 7" xfId="577"/>
    <cellStyle name="Título 8" xfId="578"/>
    <cellStyle name="Título 9" xfId="579"/>
    <cellStyle name="Total 10" xfId="580"/>
    <cellStyle name="Total 11" xfId="581"/>
    <cellStyle name="Total 12" xfId="582"/>
    <cellStyle name="Total 2" xfId="583"/>
    <cellStyle name="Total 3" xfId="584"/>
    <cellStyle name="Total 4" xfId="585"/>
    <cellStyle name="Total 5" xfId="586"/>
    <cellStyle name="Total 6" xfId="587"/>
    <cellStyle name="Total 7" xfId="588"/>
    <cellStyle name="Total 8" xfId="589"/>
    <cellStyle name="Total 9" xfId="59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sheetPr enableFormatConditionsCalculation="0">
    <tabColor rgb="FFFF0000"/>
    <pageSetUpPr fitToPage="1"/>
  </sheetPr>
  <dimension ref="A1:C59"/>
  <sheetViews>
    <sheetView zoomScale="95" workbookViewId="0">
      <selection activeCell="C7" sqref="C7"/>
    </sheetView>
  </sheetViews>
  <sheetFormatPr baseColWidth="10" defaultColWidth="9.140625" defaultRowHeight="15"/>
  <cols>
    <col min="1" max="1" width="9.140625" style="18"/>
    <col min="2" max="2" width="35.85546875" style="59" customWidth="1"/>
    <col min="3" max="3" width="101.140625" style="54" customWidth="1"/>
    <col min="4" max="16384" width="9.140625" style="18"/>
  </cols>
  <sheetData>
    <row r="1" spans="1:3" ht="44.25" customHeight="1">
      <c r="A1" s="22"/>
      <c r="B1" s="451" t="s">
        <v>665</v>
      </c>
      <c r="C1" s="451"/>
    </row>
    <row r="2" spans="1:3" ht="9.75" customHeight="1" thickBot="1">
      <c r="A2" s="22"/>
      <c r="B2" s="23"/>
      <c r="C2" s="24"/>
    </row>
    <row r="3" spans="1:3" s="27" customFormat="1" ht="27" customHeight="1">
      <c r="A3" s="22"/>
      <c r="B3" s="25" t="s">
        <v>24</v>
      </c>
      <c r="C3" s="26" t="s">
        <v>609</v>
      </c>
    </row>
    <row r="4" spans="1:3" s="27" customFormat="1" ht="27" customHeight="1">
      <c r="A4" s="22"/>
      <c r="B4" s="28" t="s">
        <v>25</v>
      </c>
      <c r="C4" s="29" t="s">
        <v>610</v>
      </c>
    </row>
    <row r="5" spans="1:3" s="27" customFormat="1">
      <c r="A5" s="22"/>
      <c r="B5" s="452" t="s">
        <v>26</v>
      </c>
      <c r="C5" s="30" t="s">
        <v>27</v>
      </c>
    </row>
    <row r="6" spans="1:3" s="27" customFormat="1" ht="15.75" customHeight="1">
      <c r="A6" s="22"/>
      <c r="B6" s="453"/>
      <c r="C6" s="31" t="s">
        <v>28</v>
      </c>
    </row>
    <row r="7" spans="1:3" s="27" customFormat="1" ht="15.75" customHeight="1">
      <c r="A7" s="22"/>
      <c r="B7" s="453"/>
      <c r="C7" s="32" t="s">
        <v>29</v>
      </c>
    </row>
    <row r="8" spans="1:3" s="27" customFormat="1" ht="15.75" customHeight="1">
      <c r="A8" s="22"/>
      <c r="B8" s="453"/>
      <c r="C8" s="32" t="s">
        <v>30</v>
      </c>
    </row>
    <row r="9" spans="1:3" s="27" customFormat="1" ht="15.75" customHeight="1">
      <c r="A9" s="22"/>
      <c r="B9" s="453"/>
      <c r="C9" s="32" t="s">
        <v>31</v>
      </c>
    </row>
    <row r="10" spans="1:3" s="27" customFormat="1" ht="15.75" customHeight="1">
      <c r="A10" s="22"/>
      <c r="B10" s="454"/>
      <c r="C10" s="33" t="s">
        <v>32</v>
      </c>
    </row>
    <row r="11" spans="1:3" s="27" customFormat="1" ht="23.1" customHeight="1">
      <c r="A11" s="22"/>
      <c r="B11" s="449" t="s">
        <v>33</v>
      </c>
      <c r="C11" s="456" t="s">
        <v>34</v>
      </c>
    </row>
    <row r="12" spans="1:3" s="27" customFormat="1" ht="21" customHeight="1">
      <c r="A12" s="22"/>
      <c r="B12" s="455"/>
      <c r="C12" s="457"/>
    </row>
    <row r="13" spans="1:3" s="27" customFormat="1" ht="24" customHeight="1">
      <c r="A13" s="22"/>
      <c r="B13" s="450"/>
      <c r="C13" s="458"/>
    </row>
    <row r="14" spans="1:3" s="27" customFormat="1" ht="24" customHeight="1">
      <c r="A14" s="22"/>
      <c r="B14" s="449" t="s">
        <v>567</v>
      </c>
      <c r="C14" s="342"/>
    </row>
    <row r="15" spans="1:3" s="27" customFormat="1" ht="21" customHeight="1">
      <c r="A15" s="22"/>
      <c r="B15" s="459"/>
      <c r="C15" s="341"/>
    </row>
    <row r="16" spans="1:3" s="27" customFormat="1" ht="24.95" customHeight="1">
      <c r="A16" s="22"/>
      <c r="B16" s="449" t="s">
        <v>35</v>
      </c>
      <c r="C16" s="35" t="s">
        <v>666</v>
      </c>
    </row>
    <row r="17" spans="1:3" s="27" customFormat="1" ht="36" customHeight="1">
      <c r="A17" s="22"/>
      <c r="B17" s="450"/>
      <c r="C17" s="36" t="s">
        <v>667</v>
      </c>
    </row>
    <row r="18" spans="1:3" s="27" customFormat="1" ht="16.5" customHeight="1">
      <c r="A18" s="22"/>
      <c r="B18" s="452" t="s">
        <v>36</v>
      </c>
      <c r="C18" s="37" t="s">
        <v>37</v>
      </c>
    </row>
    <row r="19" spans="1:3" s="27" customFormat="1" ht="83.1" customHeight="1">
      <c r="A19" s="22"/>
      <c r="B19" s="453"/>
      <c r="C19" s="38" t="s">
        <v>38</v>
      </c>
    </row>
    <row r="20" spans="1:3" s="27" customFormat="1" ht="15.75" customHeight="1">
      <c r="A20" s="22"/>
      <c r="B20" s="453"/>
      <c r="C20" s="34" t="s">
        <v>39</v>
      </c>
    </row>
    <row r="21" spans="1:3" s="27" customFormat="1" ht="96">
      <c r="A21" s="22"/>
      <c r="B21" s="454"/>
      <c r="C21" s="39" t="s">
        <v>40</v>
      </c>
    </row>
    <row r="22" spans="1:3" s="27" customFormat="1">
      <c r="A22" s="22"/>
      <c r="B22" s="452" t="s">
        <v>41</v>
      </c>
      <c r="C22" s="40" t="s">
        <v>42</v>
      </c>
    </row>
    <row r="23" spans="1:3" s="27" customFormat="1" ht="15.75" customHeight="1">
      <c r="A23" s="22"/>
      <c r="B23" s="453"/>
      <c r="C23" s="32" t="s">
        <v>43</v>
      </c>
    </row>
    <row r="24" spans="1:3" s="27" customFormat="1" ht="15.75" customHeight="1">
      <c r="A24" s="22"/>
      <c r="B24" s="453"/>
      <c r="C24" s="32" t="s">
        <v>44</v>
      </c>
    </row>
    <row r="25" spans="1:3" s="27" customFormat="1" ht="33.75" customHeight="1">
      <c r="A25" s="22"/>
      <c r="B25" s="454"/>
      <c r="C25" s="41" t="s">
        <v>45</v>
      </c>
    </row>
    <row r="26" spans="1:3" s="27" customFormat="1">
      <c r="A26" s="22"/>
      <c r="B26" s="449" t="s">
        <v>46</v>
      </c>
      <c r="C26" s="42" t="s">
        <v>47</v>
      </c>
    </row>
    <row r="27" spans="1:3" s="27" customFormat="1" ht="15.75" customHeight="1">
      <c r="A27" s="22"/>
      <c r="B27" s="460"/>
      <c r="C27" s="43" t="s">
        <v>48</v>
      </c>
    </row>
    <row r="28" spans="1:3" s="27" customFormat="1" ht="15.75" customHeight="1">
      <c r="A28" s="22"/>
      <c r="B28" s="460"/>
      <c r="C28" s="43" t="s">
        <v>49</v>
      </c>
    </row>
    <row r="29" spans="1:3" s="27" customFormat="1" ht="15.75" customHeight="1">
      <c r="A29" s="22"/>
      <c r="B29" s="460"/>
      <c r="C29" s="43" t="s">
        <v>611</v>
      </c>
    </row>
    <row r="30" spans="1:3" s="27" customFormat="1" ht="15.75" customHeight="1">
      <c r="A30" s="22"/>
      <c r="B30" s="460"/>
      <c r="C30" s="43" t="s">
        <v>50</v>
      </c>
    </row>
    <row r="31" spans="1:3" s="27" customFormat="1" ht="45">
      <c r="A31" s="22"/>
      <c r="B31" s="460"/>
      <c r="C31" s="43" t="s">
        <v>51</v>
      </c>
    </row>
    <row r="32" spans="1:3" s="27" customFormat="1" ht="30">
      <c r="A32" s="22"/>
      <c r="B32" s="460"/>
      <c r="C32" s="43" t="s">
        <v>660</v>
      </c>
    </row>
    <row r="33" spans="1:3" s="27" customFormat="1" ht="15.75" customHeight="1">
      <c r="A33" s="22"/>
      <c r="B33" s="460"/>
      <c r="C33" s="43" t="s">
        <v>52</v>
      </c>
    </row>
    <row r="34" spans="1:3" s="27" customFormat="1" ht="45">
      <c r="A34" s="22"/>
      <c r="B34" s="460"/>
      <c r="C34" s="43" t="s">
        <v>53</v>
      </c>
    </row>
    <row r="35" spans="1:3" s="27" customFormat="1" ht="30">
      <c r="A35" s="22"/>
      <c r="B35" s="459"/>
      <c r="C35" s="343" t="s">
        <v>54</v>
      </c>
    </row>
    <row r="36" spans="1:3" s="27" customFormat="1" ht="40.5" customHeight="1">
      <c r="A36" s="22"/>
      <c r="B36" s="28" t="s">
        <v>55</v>
      </c>
      <c r="C36" s="44" t="s">
        <v>56</v>
      </c>
    </row>
    <row r="37" spans="1:3" s="27" customFormat="1">
      <c r="A37" s="22"/>
      <c r="B37" s="449" t="s">
        <v>57</v>
      </c>
      <c r="C37" s="45" t="s">
        <v>58</v>
      </c>
    </row>
    <row r="38" spans="1:3" s="27" customFormat="1" ht="15.75" customHeight="1">
      <c r="A38" s="22"/>
      <c r="B38" s="460"/>
      <c r="C38" s="46" t="s">
        <v>59</v>
      </c>
    </row>
    <row r="39" spans="1:3" s="27" customFormat="1" ht="15.75" customHeight="1">
      <c r="A39" s="22"/>
      <c r="B39" s="460"/>
      <c r="C39" s="46" t="s">
        <v>60</v>
      </c>
    </row>
    <row r="40" spans="1:3" s="27" customFormat="1" ht="15.75" customHeight="1">
      <c r="A40" s="22"/>
      <c r="B40" s="460"/>
      <c r="C40" s="46" t="s">
        <v>61</v>
      </c>
    </row>
    <row r="41" spans="1:3" s="27" customFormat="1" ht="15.75" customHeight="1">
      <c r="A41" s="18"/>
      <c r="B41" s="460"/>
      <c r="C41" s="46" t="s">
        <v>62</v>
      </c>
    </row>
    <row r="42" spans="1:3" s="27" customFormat="1" ht="30">
      <c r="A42" s="18"/>
      <c r="B42" s="460"/>
      <c r="C42" s="47" t="s">
        <v>243</v>
      </c>
    </row>
    <row r="43" spans="1:3" s="27" customFormat="1" ht="15.75" customHeight="1">
      <c r="A43" s="18"/>
      <c r="B43" s="459"/>
      <c r="C43" s="48" t="s">
        <v>63</v>
      </c>
    </row>
    <row r="44" spans="1:3" s="27" customFormat="1" ht="21.95" customHeight="1">
      <c r="A44" s="18"/>
      <c r="B44" s="449" t="s">
        <v>64</v>
      </c>
      <c r="C44" s="49" t="s">
        <v>65</v>
      </c>
    </row>
    <row r="45" spans="1:3" s="27" customFormat="1" ht="21" customHeight="1" thickBot="1">
      <c r="A45" s="18"/>
      <c r="B45" s="461"/>
      <c r="C45" s="50" t="s">
        <v>66</v>
      </c>
    </row>
    <row r="46" spans="1:3" ht="15.75">
      <c r="B46" s="51"/>
      <c r="C46" s="52"/>
    </row>
    <row r="47" spans="1:3" ht="15.75">
      <c r="B47" s="53" t="s">
        <v>67</v>
      </c>
    </row>
    <row r="48" spans="1:3" ht="60.75" customHeight="1">
      <c r="B48" s="55"/>
      <c r="C48" s="56" t="s">
        <v>68</v>
      </c>
    </row>
    <row r="49" spans="2:3" ht="15.75">
      <c r="B49" s="19" t="s">
        <v>661</v>
      </c>
      <c r="C49" s="57" t="s">
        <v>669</v>
      </c>
    </row>
    <row r="50" spans="2:3" ht="15.75">
      <c r="B50" s="19" t="s">
        <v>662</v>
      </c>
      <c r="C50" s="57" t="s">
        <v>21</v>
      </c>
    </row>
    <row r="51" spans="2:3" ht="15.75">
      <c r="B51" s="19" t="s">
        <v>663</v>
      </c>
      <c r="C51" s="57" t="s">
        <v>670</v>
      </c>
    </row>
    <row r="52" spans="2:3" ht="15.75">
      <c r="B52" s="19" t="s">
        <v>664</v>
      </c>
      <c r="C52" s="57" t="str">
        <f>B52</f>
        <v>Fecha:       Marzo , 2013</v>
      </c>
    </row>
    <row r="53" spans="2:3" ht="15.75">
      <c r="B53" s="53"/>
      <c r="C53" s="58"/>
    </row>
    <row r="54" spans="2:3" ht="15.75">
      <c r="B54" s="53"/>
    </row>
    <row r="56" spans="2:3" ht="15.75">
      <c r="C56" s="57"/>
    </row>
    <row r="57" spans="2:3" ht="15.75">
      <c r="C57" s="57"/>
    </row>
    <row r="58" spans="2:3" ht="15.75">
      <c r="C58" s="57"/>
    </row>
    <row r="59" spans="2:3" ht="15.75">
      <c r="C59" s="57"/>
    </row>
  </sheetData>
  <mergeCells count="11">
    <mergeCell ref="B18:B21"/>
    <mergeCell ref="B22:B25"/>
    <mergeCell ref="B26:B35"/>
    <mergeCell ref="B37:B43"/>
    <mergeCell ref="B44:B45"/>
    <mergeCell ref="B16:B17"/>
    <mergeCell ref="B1:C1"/>
    <mergeCell ref="B5:B10"/>
    <mergeCell ref="B11:B13"/>
    <mergeCell ref="C11:C13"/>
    <mergeCell ref="B14:B15"/>
  </mergeCells>
  <phoneticPr fontId="21" type="noConversion"/>
  <printOptions horizontalCentered="1" verticalCentered="1"/>
  <pageMargins left="0.31629921259842525" right="0.31629921259842525" top="0.75000000000000011" bottom="0.75000000000000011" header="0.31" footer="0.31"/>
  <pageSetup scale="56" orientation="portrait" verticalDpi="0"/>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sheetPr enableFormatConditionsCalculation="0">
    <tabColor rgb="FF660066"/>
    <pageSetUpPr fitToPage="1"/>
  </sheetPr>
  <dimension ref="A1:C56"/>
  <sheetViews>
    <sheetView zoomScale="70" workbookViewId="0">
      <selection activeCell="B1" sqref="B1:C1"/>
    </sheetView>
  </sheetViews>
  <sheetFormatPr baseColWidth="10" defaultColWidth="9.140625" defaultRowHeight="15"/>
  <cols>
    <col min="1" max="1" width="4" style="18" customWidth="1"/>
    <col min="2" max="2" width="30.85546875" style="59" customWidth="1"/>
    <col min="3" max="3" width="123.28515625" style="54" customWidth="1"/>
    <col min="4" max="16384" width="9.140625" style="18"/>
  </cols>
  <sheetData>
    <row r="1" spans="1:3" ht="44.25" customHeight="1">
      <c r="B1" s="451" t="s">
        <v>69</v>
      </c>
      <c r="C1" s="451"/>
    </row>
    <row r="2" spans="1:3" ht="9.75" customHeight="1" thickBot="1">
      <c r="A2" s="60"/>
      <c r="B2" s="61"/>
      <c r="C2" s="62"/>
    </row>
    <row r="3" spans="1:3" s="27" customFormat="1" ht="31.5" customHeight="1">
      <c r="A3" s="22"/>
      <c r="B3" s="63" t="s">
        <v>70</v>
      </c>
      <c r="C3" s="288" t="s">
        <v>71</v>
      </c>
    </row>
    <row r="4" spans="1:3" s="27" customFormat="1" ht="31.5" customHeight="1">
      <c r="A4" s="22"/>
      <c r="B4" s="64" t="s">
        <v>72</v>
      </c>
      <c r="C4" s="289" t="s">
        <v>73</v>
      </c>
    </row>
    <row r="5" spans="1:3" s="27" customFormat="1" ht="36" customHeight="1">
      <c r="A5" s="22"/>
      <c r="B5" s="462" t="s">
        <v>74</v>
      </c>
      <c r="C5" s="290" t="s">
        <v>539</v>
      </c>
    </row>
    <row r="6" spans="1:3" s="27" customFormat="1" ht="28.5" customHeight="1">
      <c r="A6" s="22"/>
      <c r="B6" s="463"/>
      <c r="C6" s="291" t="s">
        <v>540</v>
      </c>
    </row>
    <row r="7" spans="1:3" s="27" customFormat="1" ht="36" customHeight="1">
      <c r="A7" s="22"/>
      <c r="B7" s="463"/>
      <c r="C7" s="291" t="s">
        <v>541</v>
      </c>
    </row>
    <row r="8" spans="1:3" s="27" customFormat="1" ht="36" customHeight="1">
      <c r="A8" s="22"/>
      <c r="B8" s="463"/>
      <c r="C8" s="291" t="s">
        <v>542</v>
      </c>
    </row>
    <row r="9" spans="1:3" s="27" customFormat="1" ht="36" customHeight="1">
      <c r="A9" s="22"/>
      <c r="B9" s="463"/>
      <c r="C9" s="291" t="s">
        <v>543</v>
      </c>
    </row>
    <row r="10" spans="1:3" s="27" customFormat="1" ht="30.75" customHeight="1">
      <c r="A10" s="22"/>
      <c r="B10" s="463"/>
      <c r="C10" s="291" t="s">
        <v>544</v>
      </c>
    </row>
    <row r="11" spans="1:3" s="27" customFormat="1" ht="39" customHeight="1">
      <c r="A11" s="22"/>
      <c r="B11" s="463"/>
      <c r="C11" s="291" t="s">
        <v>545</v>
      </c>
    </row>
    <row r="12" spans="1:3" s="27" customFormat="1" ht="29.25" customHeight="1">
      <c r="A12" s="22"/>
      <c r="B12" s="463"/>
      <c r="C12" s="291" t="s">
        <v>546</v>
      </c>
    </row>
    <row r="13" spans="1:3" s="27" customFormat="1" ht="39.950000000000003" customHeight="1">
      <c r="A13" s="22"/>
      <c r="B13" s="463"/>
      <c r="C13" s="291" t="s">
        <v>547</v>
      </c>
    </row>
    <row r="14" spans="1:3" s="27" customFormat="1" ht="26.25" customHeight="1">
      <c r="A14" s="22"/>
      <c r="B14" s="463"/>
      <c r="C14" s="291" t="s">
        <v>549</v>
      </c>
    </row>
    <row r="15" spans="1:3" s="27" customFormat="1" ht="36" customHeight="1">
      <c r="A15" s="22"/>
      <c r="B15" s="463"/>
      <c r="C15" s="291" t="s">
        <v>548</v>
      </c>
    </row>
    <row r="16" spans="1:3" s="27" customFormat="1" ht="36" customHeight="1">
      <c r="A16" s="22"/>
      <c r="B16" s="463"/>
      <c r="C16" s="291" t="s">
        <v>550</v>
      </c>
    </row>
    <row r="17" spans="1:3" s="27" customFormat="1" ht="36" customHeight="1">
      <c r="A17" s="22"/>
      <c r="B17" s="463"/>
      <c r="C17" s="292" t="s">
        <v>551</v>
      </c>
    </row>
    <row r="18" spans="1:3" s="27" customFormat="1" ht="26.25" customHeight="1">
      <c r="A18" s="22"/>
      <c r="B18" s="463"/>
      <c r="C18" s="293" t="s">
        <v>552</v>
      </c>
    </row>
    <row r="19" spans="1:3" s="27" customFormat="1" ht="36" customHeight="1">
      <c r="A19" s="22"/>
      <c r="B19" s="464"/>
      <c r="C19" s="294" t="s">
        <v>75</v>
      </c>
    </row>
    <row r="20" spans="1:3" s="27" customFormat="1" ht="18" customHeight="1">
      <c r="A20" s="22"/>
      <c r="B20" s="462" t="s">
        <v>76</v>
      </c>
      <c r="C20" s="295" t="s">
        <v>77</v>
      </c>
    </row>
    <row r="21" spans="1:3" s="27" customFormat="1" ht="18.95" customHeight="1">
      <c r="A21" s="22"/>
      <c r="B21" s="463"/>
      <c r="C21" s="292" t="s">
        <v>78</v>
      </c>
    </row>
    <row r="22" spans="1:3" s="27" customFormat="1" ht="18" customHeight="1">
      <c r="A22" s="22"/>
      <c r="B22" s="463"/>
      <c r="C22" s="292" t="s">
        <v>79</v>
      </c>
    </row>
    <row r="23" spans="1:3" s="27" customFormat="1" ht="18" customHeight="1">
      <c r="A23" s="22"/>
      <c r="B23" s="463"/>
      <c r="C23" s="292" t="s">
        <v>80</v>
      </c>
    </row>
    <row r="24" spans="1:3" s="27" customFormat="1" ht="18.95" customHeight="1">
      <c r="A24" s="22"/>
      <c r="B24" s="463"/>
      <c r="C24" s="292" t="s">
        <v>244</v>
      </c>
    </row>
    <row r="25" spans="1:3" s="27" customFormat="1" ht="18" customHeight="1">
      <c r="A25" s="22"/>
      <c r="B25" s="464"/>
      <c r="C25" s="296" t="s">
        <v>81</v>
      </c>
    </row>
    <row r="26" spans="1:3" s="27" customFormat="1" ht="18" customHeight="1">
      <c r="A26" s="22"/>
      <c r="B26" s="462" t="s">
        <v>82</v>
      </c>
      <c r="C26" s="297" t="s">
        <v>245</v>
      </c>
    </row>
    <row r="27" spans="1:3" s="27" customFormat="1" ht="18.95" customHeight="1">
      <c r="A27" s="22"/>
      <c r="B27" s="463"/>
      <c r="C27" s="292" t="s">
        <v>83</v>
      </c>
    </row>
    <row r="28" spans="1:3" s="27" customFormat="1" ht="18" customHeight="1">
      <c r="A28" s="22"/>
      <c r="B28" s="463"/>
      <c r="C28" s="291" t="s">
        <v>246</v>
      </c>
    </row>
    <row r="29" spans="1:3" s="27" customFormat="1" ht="18" customHeight="1">
      <c r="A29" s="22"/>
      <c r="B29" s="463"/>
      <c r="C29" s="292" t="s">
        <v>247</v>
      </c>
    </row>
    <row r="30" spans="1:3" s="27" customFormat="1" ht="18.95" customHeight="1">
      <c r="A30" s="22"/>
      <c r="B30" s="463"/>
      <c r="C30" s="291" t="s">
        <v>84</v>
      </c>
    </row>
    <row r="31" spans="1:3" s="27" customFormat="1" ht="18" customHeight="1">
      <c r="A31" s="22"/>
      <c r="B31" s="463"/>
      <c r="C31" s="292" t="s">
        <v>85</v>
      </c>
    </row>
    <row r="32" spans="1:3" s="27" customFormat="1" ht="18" customHeight="1">
      <c r="A32" s="22"/>
      <c r="B32" s="463"/>
      <c r="C32" s="291" t="s">
        <v>559</v>
      </c>
    </row>
    <row r="33" spans="1:3" s="27" customFormat="1" ht="18" customHeight="1">
      <c r="A33" s="22"/>
      <c r="B33" s="463"/>
      <c r="C33" s="292" t="s">
        <v>608</v>
      </c>
    </row>
    <row r="34" spans="1:3" s="27" customFormat="1" ht="18.95" customHeight="1">
      <c r="A34" s="22"/>
      <c r="B34" s="463"/>
      <c r="C34" s="291" t="s">
        <v>556</v>
      </c>
    </row>
    <row r="35" spans="1:3" s="27" customFormat="1" ht="39.950000000000003" customHeight="1">
      <c r="A35" s="22"/>
      <c r="B35" s="463"/>
      <c r="C35" s="292" t="s">
        <v>607</v>
      </c>
    </row>
    <row r="36" spans="1:3" s="27" customFormat="1" ht="18.95" customHeight="1">
      <c r="A36" s="22"/>
      <c r="B36" s="463"/>
      <c r="C36" s="291" t="s">
        <v>557</v>
      </c>
    </row>
    <row r="37" spans="1:3" s="27" customFormat="1" ht="37.5">
      <c r="A37" s="22"/>
      <c r="B37" s="463"/>
      <c r="C37" s="292" t="s">
        <v>86</v>
      </c>
    </row>
    <row r="38" spans="1:3" s="27" customFormat="1" ht="18" customHeight="1">
      <c r="A38" s="22"/>
      <c r="B38" s="463"/>
      <c r="C38" s="291" t="s">
        <v>558</v>
      </c>
    </row>
    <row r="39" spans="1:3" s="27" customFormat="1" ht="18" customHeight="1">
      <c r="A39" s="22"/>
      <c r="B39" s="463"/>
      <c r="C39" s="292" t="s">
        <v>555</v>
      </c>
    </row>
    <row r="40" spans="1:3" s="27" customFormat="1" ht="21" customHeight="1">
      <c r="A40" s="22"/>
      <c r="B40" s="463"/>
      <c r="C40" s="291" t="s">
        <v>248</v>
      </c>
    </row>
    <row r="41" spans="1:3" s="27" customFormat="1" ht="18.75">
      <c r="A41" s="22"/>
      <c r="B41" s="463"/>
      <c r="C41" s="292" t="s">
        <v>87</v>
      </c>
    </row>
    <row r="42" spans="1:3" s="27" customFormat="1" ht="18.75">
      <c r="A42" s="22"/>
      <c r="B42" s="463"/>
      <c r="C42" s="291" t="s">
        <v>88</v>
      </c>
    </row>
    <row r="43" spans="1:3" s="27" customFormat="1" ht="18.75">
      <c r="A43" s="22"/>
      <c r="B43" s="463"/>
      <c r="C43" s="292" t="s">
        <v>605</v>
      </c>
    </row>
    <row r="44" spans="1:3" s="27" customFormat="1" ht="18.75">
      <c r="A44" s="22"/>
      <c r="B44" s="464"/>
      <c r="C44" s="294" t="s">
        <v>606</v>
      </c>
    </row>
    <row r="45" spans="1:3" s="27" customFormat="1" ht="21" customHeight="1">
      <c r="A45" s="22"/>
      <c r="B45" s="462" t="s">
        <v>89</v>
      </c>
      <c r="C45" s="292" t="s">
        <v>553</v>
      </c>
    </row>
    <row r="46" spans="1:3" s="27" customFormat="1" ht="39.950000000000003" customHeight="1" thickBot="1">
      <c r="A46" s="22"/>
      <c r="B46" s="465"/>
      <c r="C46" s="298" t="s">
        <v>554</v>
      </c>
    </row>
    <row r="47" spans="1:3" s="27" customFormat="1" ht="15.75">
      <c r="A47" s="22"/>
      <c r="B47" s="65"/>
      <c r="C47" s="17" t="s">
        <v>20</v>
      </c>
    </row>
    <row r="48" spans="1:3" s="27" customFormat="1" ht="15.75">
      <c r="A48" s="22"/>
      <c r="B48" s="65"/>
      <c r="C48" s="66"/>
    </row>
    <row r="49" spans="1:1" s="27" customFormat="1">
      <c r="A49" s="22"/>
    </row>
    <row r="50" spans="1:1" s="27" customFormat="1">
      <c r="A50" s="22"/>
    </row>
    <row r="51" spans="1:1" s="27" customFormat="1">
      <c r="A51" s="22"/>
    </row>
    <row r="52" spans="1:1" s="27" customFormat="1">
      <c r="A52" s="22"/>
    </row>
    <row r="53" spans="1:1" s="27" customFormat="1">
      <c r="A53" s="22"/>
    </row>
    <row r="54" spans="1:1" s="27" customFormat="1">
      <c r="A54" s="22"/>
    </row>
    <row r="55" spans="1:1" s="27" customFormat="1">
      <c r="A55" s="22"/>
    </row>
    <row r="56" spans="1:1" s="27" customFormat="1">
      <c r="A56" s="22"/>
    </row>
  </sheetData>
  <mergeCells count="5">
    <mergeCell ref="B1:C1"/>
    <mergeCell ref="B5:B19"/>
    <mergeCell ref="B20:B25"/>
    <mergeCell ref="B26:B44"/>
    <mergeCell ref="B45:B46"/>
  </mergeCells>
  <phoneticPr fontId="21" type="noConversion"/>
  <printOptions horizontalCentered="1" verticalCentered="1"/>
  <pageMargins left="0.51314960629921258" right="0.51314960629921258" top="0.75000000000000011" bottom="0.75000000000000011" header="0.31" footer="0.31"/>
  <pageSetup scale="56" orientation="portrait" verticalDpi="0"/>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sheetPr enableFormatConditionsCalculation="0">
    <pageSetUpPr fitToPage="1"/>
  </sheetPr>
  <dimension ref="A1:V58"/>
  <sheetViews>
    <sheetView zoomScale="70" zoomScaleNormal="70" workbookViewId="0">
      <selection activeCell="C3" sqref="C3:D3"/>
    </sheetView>
  </sheetViews>
  <sheetFormatPr baseColWidth="10" defaultColWidth="10.85546875" defaultRowHeight="15.75"/>
  <cols>
    <col min="1" max="1" width="11.7109375" style="268" customWidth="1"/>
    <col min="2" max="2" width="25" style="268" customWidth="1"/>
    <col min="3" max="3" width="14.42578125" style="268" customWidth="1"/>
    <col min="4" max="4" width="34.85546875" style="268" customWidth="1"/>
    <col min="5" max="5" width="13.140625" customWidth="1"/>
    <col min="6" max="6" width="13.42578125" customWidth="1"/>
    <col min="7" max="7" width="15.28515625" style="268" customWidth="1"/>
    <col min="8" max="8" width="15.42578125" style="268" customWidth="1"/>
    <col min="9" max="9" width="14.85546875" style="268" customWidth="1"/>
    <col min="10" max="10" width="15.28515625" style="268" customWidth="1"/>
    <col min="11" max="14" width="10.85546875" style="268"/>
    <col min="15" max="15" width="26.140625" style="268" customWidth="1"/>
    <col min="16" max="16" width="17.85546875" style="268" customWidth="1"/>
    <col min="17" max="17" width="10.85546875" style="268"/>
    <col min="18" max="18" width="12.7109375" style="268" bestFit="1" customWidth="1"/>
    <col min="19" max="16384" width="10.85546875" style="268"/>
  </cols>
  <sheetData>
    <row r="1" spans="1:22" ht="23.25">
      <c r="A1" s="529" t="s">
        <v>69</v>
      </c>
      <c r="B1" s="529"/>
      <c r="C1" s="529"/>
      <c r="D1" s="529"/>
      <c r="E1" s="529"/>
      <c r="F1" s="529"/>
      <c r="G1" s="529"/>
      <c r="H1" s="529"/>
      <c r="I1" s="529"/>
      <c r="J1" s="529"/>
      <c r="K1" s="529"/>
      <c r="L1" s="529"/>
      <c r="M1" s="529"/>
      <c r="N1" s="529"/>
      <c r="O1" s="529"/>
      <c r="P1" s="529"/>
      <c r="Q1" s="529"/>
      <c r="R1" s="529"/>
      <c r="S1" s="361"/>
    </row>
    <row r="2" spans="1:22" ht="23.25">
      <c r="A2" s="529" t="s">
        <v>428</v>
      </c>
      <c r="B2" s="529" t="s">
        <v>429</v>
      </c>
      <c r="C2" s="529"/>
      <c r="D2" s="529"/>
      <c r="E2" s="529"/>
      <c r="F2" s="529"/>
      <c r="G2" s="529"/>
      <c r="H2" s="529"/>
      <c r="I2" s="529"/>
      <c r="J2" s="529"/>
      <c r="K2" s="529"/>
      <c r="L2" s="529"/>
      <c r="M2" s="529"/>
      <c r="N2" s="529"/>
      <c r="O2" s="529"/>
      <c r="P2" s="529"/>
      <c r="Q2" s="529"/>
      <c r="R2" s="529"/>
      <c r="S2" s="361"/>
    </row>
    <row r="3" spans="1:22" ht="12.95" customHeight="1">
      <c r="A3" s="529"/>
      <c r="B3" s="529"/>
      <c r="C3" s="529"/>
      <c r="D3" s="529"/>
      <c r="E3" s="529"/>
      <c r="F3" s="529"/>
      <c r="G3" s="529"/>
      <c r="H3" s="529"/>
      <c r="I3" s="529"/>
      <c r="J3" s="529"/>
      <c r="K3" s="529"/>
      <c r="L3" s="529"/>
      <c r="M3" s="529"/>
      <c r="N3" s="529"/>
      <c r="O3" s="529"/>
      <c r="P3" s="529"/>
      <c r="Q3" s="529"/>
      <c r="R3" s="529"/>
      <c r="S3" s="361"/>
    </row>
    <row r="4" spans="1:22" ht="16.5" thickBot="1"/>
    <row r="5" spans="1:22" s="269" customFormat="1" ht="60" customHeight="1" thickBot="1">
      <c r="A5" s="520" t="s">
        <v>430</v>
      </c>
      <c r="B5" s="522" t="s">
        <v>431</v>
      </c>
      <c r="C5" s="515" t="s">
        <v>432</v>
      </c>
      <c r="D5" s="525" t="s">
        <v>433</v>
      </c>
      <c r="E5" s="472" t="s">
        <v>568</v>
      </c>
      <c r="F5" s="473"/>
      <c r="G5" s="527" t="s">
        <v>434</v>
      </c>
      <c r="H5" s="510" t="s">
        <v>435</v>
      </c>
      <c r="I5" s="510" t="s">
        <v>436</v>
      </c>
      <c r="J5" s="512" t="s">
        <v>437</v>
      </c>
      <c r="K5" s="514" t="s">
        <v>438</v>
      </c>
      <c r="L5" s="508"/>
      <c r="M5" s="515" t="s">
        <v>439</v>
      </c>
      <c r="N5" s="516"/>
      <c r="O5" s="517"/>
      <c r="P5" s="518" t="s">
        <v>440</v>
      </c>
      <c r="Q5" s="515" t="s">
        <v>441</v>
      </c>
      <c r="R5" s="516"/>
      <c r="S5" s="508" t="s">
        <v>442</v>
      </c>
    </row>
    <row r="6" spans="1:22" s="269" customFormat="1" ht="39" customHeight="1" thickBot="1">
      <c r="A6" s="521"/>
      <c r="B6" s="523"/>
      <c r="C6" s="524"/>
      <c r="D6" s="526"/>
      <c r="E6" s="311" t="s">
        <v>569</v>
      </c>
      <c r="F6" s="312" t="s">
        <v>570</v>
      </c>
      <c r="G6" s="528"/>
      <c r="H6" s="511"/>
      <c r="I6" s="511"/>
      <c r="J6" s="513"/>
      <c r="K6" s="270" t="s">
        <v>443</v>
      </c>
      <c r="L6" s="271" t="s">
        <v>444</v>
      </c>
      <c r="M6" s="272" t="s">
        <v>443</v>
      </c>
      <c r="N6" s="273" t="s">
        <v>444</v>
      </c>
      <c r="O6" s="274" t="s">
        <v>445</v>
      </c>
      <c r="P6" s="519"/>
      <c r="Q6" s="275" t="s">
        <v>446</v>
      </c>
      <c r="R6" s="276" t="s">
        <v>447</v>
      </c>
      <c r="S6" s="509"/>
    </row>
    <row r="7" spans="1:22" ht="63">
      <c r="A7" s="493">
        <v>1</v>
      </c>
      <c r="B7" s="495" t="s">
        <v>448</v>
      </c>
      <c r="C7" s="488" t="s">
        <v>449</v>
      </c>
      <c r="D7" s="482" t="s">
        <v>450</v>
      </c>
      <c r="E7" s="474" t="s">
        <v>571</v>
      </c>
      <c r="F7" s="477" t="s">
        <v>572</v>
      </c>
      <c r="G7" s="466" t="s">
        <v>451</v>
      </c>
      <c r="H7" s="480" t="s">
        <v>452</v>
      </c>
      <c r="I7" s="480" t="s">
        <v>453</v>
      </c>
      <c r="J7" s="468" t="s">
        <v>454</v>
      </c>
      <c r="K7" s="466" t="s">
        <v>455</v>
      </c>
      <c r="L7" s="468" t="s">
        <v>456</v>
      </c>
      <c r="M7" s="470">
        <v>0.29166666666666669</v>
      </c>
      <c r="N7" s="499">
        <v>0.79166666666666663</v>
      </c>
      <c r="O7" s="482"/>
      <c r="P7" s="485" t="s">
        <v>457</v>
      </c>
      <c r="Q7" s="277" t="s">
        <v>458</v>
      </c>
      <c r="R7" s="278" t="s">
        <v>459</v>
      </c>
      <c r="S7" s="279" t="s">
        <v>359</v>
      </c>
      <c r="T7" s="280"/>
      <c r="U7" s="280"/>
      <c r="V7" s="280"/>
    </row>
    <row r="8" spans="1:22" ht="31.5">
      <c r="A8" s="502"/>
      <c r="B8" s="503"/>
      <c r="C8" s="489"/>
      <c r="D8" s="483"/>
      <c r="E8" s="475"/>
      <c r="F8" s="478"/>
      <c r="G8" s="497"/>
      <c r="H8" s="491"/>
      <c r="I8" s="491"/>
      <c r="J8" s="492"/>
      <c r="K8" s="497"/>
      <c r="L8" s="492"/>
      <c r="M8" s="498"/>
      <c r="N8" s="500"/>
      <c r="O8" s="483"/>
      <c r="P8" s="486"/>
      <c r="Q8" s="281" t="s">
        <v>460</v>
      </c>
      <c r="R8" s="282" t="s">
        <v>461</v>
      </c>
      <c r="S8" s="316" t="s">
        <v>602</v>
      </c>
      <c r="T8" s="280"/>
      <c r="U8" s="280"/>
      <c r="V8" s="280"/>
    </row>
    <row r="9" spans="1:22" ht="31.5">
      <c r="A9" s="502"/>
      <c r="B9" s="503"/>
      <c r="C9" s="489"/>
      <c r="D9" s="483"/>
      <c r="E9" s="475"/>
      <c r="F9" s="478"/>
      <c r="G9" s="497"/>
      <c r="H9" s="491"/>
      <c r="I9" s="491"/>
      <c r="J9" s="492"/>
      <c r="K9" s="497"/>
      <c r="L9" s="492"/>
      <c r="M9" s="498"/>
      <c r="N9" s="500"/>
      <c r="O9" s="483"/>
      <c r="P9" s="486"/>
      <c r="Q9" s="281" t="s">
        <v>463</v>
      </c>
      <c r="R9" s="282" t="s">
        <v>464</v>
      </c>
      <c r="S9" s="316" t="s">
        <v>603</v>
      </c>
      <c r="T9" s="280"/>
      <c r="U9" s="280"/>
      <c r="V9" s="280"/>
    </row>
    <row r="10" spans="1:22" ht="47.25">
      <c r="A10" s="502"/>
      <c r="B10" s="503"/>
      <c r="C10" s="489"/>
      <c r="D10" s="483"/>
      <c r="E10" s="475"/>
      <c r="F10" s="478"/>
      <c r="G10" s="497"/>
      <c r="H10" s="491"/>
      <c r="I10" s="491"/>
      <c r="J10" s="492"/>
      <c r="K10" s="497"/>
      <c r="L10" s="492"/>
      <c r="M10" s="498"/>
      <c r="N10" s="500"/>
      <c r="O10" s="483"/>
      <c r="P10" s="486"/>
      <c r="Q10" s="281" t="s">
        <v>466</v>
      </c>
      <c r="R10" s="282" t="s">
        <v>467</v>
      </c>
      <c r="S10" s="316" t="s">
        <v>602</v>
      </c>
      <c r="T10" s="280"/>
      <c r="U10" s="280"/>
      <c r="V10" s="280"/>
    </row>
    <row r="11" spans="1:22" ht="32.25" thickBot="1">
      <c r="A11" s="494"/>
      <c r="B11" s="496"/>
      <c r="C11" s="490"/>
      <c r="D11" s="484"/>
      <c r="E11" s="476"/>
      <c r="F11" s="479"/>
      <c r="G11" s="467"/>
      <c r="H11" s="481"/>
      <c r="I11" s="481"/>
      <c r="J11" s="469"/>
      <c r="K11" s="467"/>
      <c r="L11" s="469"/>
      <c r="M11" s="471"/>
      <c r="N11" s="501"/>
      <c r="O11" s="484"/>
      <c r="P11" s="487"/>
      <c r="Q11" s="284" t="s">
        <v>468</v>
      </c>
      <c r="R11" s="285" t="s">
        <v>469</v>
      </c>
      <c r="S11" s="286" t="s">
        <v>462</v>
      </c>
      <c r="T11" s="280"/>
      <c r="U11" s="280"/>
      <c r="V11" s="280"/>
    </row>
    <row r="12" spans="1:22" ht="75" customHeight="1">
      <c r="A12" s="493">
        <v>2</v>
      </c>
      <c r="B12" s="495" t="s">
        <v>470</v>
      </c>
      <c r="C12" s="488" t="s">
        <v>471</v>
      </c>
      <c r="D12" s="468" t="s">
        <v>472</v>
      </c>
      <c r="E12" s="474" t="s">
        <v>573</v>
      </c>
      <c r="F12" s="477" t="s">
        <v>574</v>
      </c>
      <c r="G12" s="466" t="s">
        <v>451</v>
      </c>
      <c r="H12" s="480" t="s">
        <v>473</v>
      </c>
      <c r="I12" s="480" t="s">
        <v>474</v>
      </c>
      <c r="J12" s="468" t="s">
        <v>475</v>
      </c>
      <c r="K12" s="466" t="s">
        <v>455</v>
      </c>
      <c r="L12" s="468" t="s">
        <v>456</v>
      </c>
      <c r="M12" s="470">
        <v>0.20833333333333334</v>
      </c>
      <c r="N12" s="499">
        <v>0.875</v>
      </c>
      <c r="O12" s="482" t="s">
        <v>476</v>
      </c>
      <c r="P12" s="485" t="s">
        <v>477</v>
      </c>
      <c r="Q12" s="488" t="s">
        <v>478</v>
      </c>
      <c r="R12" s="480" t="s">
        <v>479</v>
      </c>
      <c r="S12" s="468" t="s">
        <v>359</v>
      </c>
      <c r="T12" s="280"/>
      <c r="U12" s="280"/>
      <c r="V12" s="280"/>
    </row>
    <row r="13" spans="1:22">
      <c r="A13" s="502"/>
      <c r="B13" s="503"/>
      <c r="C13" s="489"/>
      <c r="D13" s="492"/>
      <c r="E13" s="475"/>
      <c r="F13" s="478"/>
      <c r="G13" s="497"/>
      <c r="H13" s="491"/>
      <c r="I13" s="491"/>
      <c r="J13" s="492"/>
      <c r="K13" s="497"/>
      <c r="L13" s="492"/>
      <c r="M13" s="498"/>
      <c r="N13" s="500"/>
      <c r="O13" s="483"/>
      <c r="P13" s="486"/>
      <c r="Q13" s="489"/>
      <c r="R13" s="491"/>
      <c r="S13" s="492"/>
      <c r="T13" s="280"/>
      <c r="U13" s="280"/>
      <c r="V13" s="280"/>
    </row>
    <row r="14" spans="1:22">
      <c r="A14" s="502"/>
      <c r="B14" s="503"/>
      <c r="C14" s="489"/>
      <c r="D14" s="492"/>
      <c r="E14" s="475"/>
      <c r="F14" s="478"/>
      <c r="G14" s="497"/>
      <c r="H14" s="491"/>
      <c r="I14" s="491"/>
      <c r="J14" s="492"/>
      <c r="K14" s="497"/>
      <c r="L14" s="492"/>
      <c r="M14" s="498"/>
      <c r="N14" s="500"/>
      <c r="O14" s="483"/>
      <c r="P14" s="486"/>
      <c r="Q14" s="489"/>
      <c r="R14" s="491"/>
      <c r="S14" s="492"/>
      <c r="T14" s="280"/>
      <c r="U14" s="280"/>
      <c r="V14" s="280"/>
    </row>
    <row r="15" spans="1:22">
      <c r="A15" s="502"/>
      <c r="B15" s="503"/>
      <c r="C15" s="489"/>
      <c r="D15" s="492"/>
      <c r="E15" s="475"/>
      <c r="F15" s="478"/>
      <c r="G15" s="497"/>
      <c r="H15" s="491"/>
      <c r="I15" s="491"/>
      <c r="J15" s="492"/>
      <c r="K15" s="497"/>
      <c r="L15" s="492"/>
      <c r="M15" s="498"/>
      <c r="N15" s="500"/>
      <c r="O15" s="483"/>
      <c r="P15" s="486"/>
      <c r="Q15" s="489"/>
      <c r="R15" s="491"/>
      <c r="S15" s="492"/>
      <c r="T15" s="280"/>
      <c r="U15" s="280"/>
      <c r="V15" s="280"/>
    </row>
    <row r="16" spans="1:22" ht="16.5" thickBot="1">
      <c r="A16" s="494"/>
      <c r="B16" s="496"/>
      <c r="C16" s="490"/>
      <c r="D16" s="469"/>
      <c r="E16" s="476"/>
      <c r="F16" s="479"/>
      <c r="G16" s="467"/>
      <c r="H16" s="481"/>
      <c r="I16" s="481"/>
      <c r="J16" s="469"/>
      <c r="K16" s="467"/>
      <c r="L16" s="469"/>
      <c r="M16" s="471"/>
      <c r="N16" s="501"/>
      <c r="O16" s="484"/>
      <c r="P16" s="487"/>
      <c r="Q16" s="490"/>
      <c r="R16" s="481"/>
      <c r="S16" s="469"/>
      <c r="T16" s="280"/>
      <c r="U16" s="280"/>
      <c r="V16" s="280"/>
    </row>
    <row r="17" spans="1:22">
      <c r="A17" s="493">
        <v>3</v>
      </c>
      <c r="B17" s="495" t="s">
        <v>480</v>
      </c>
      <c r="C17" s="488" t="s">
        <v>481</v>
      </c>
      <c r="D17" s="468" t="s">
        <v>482</v>
      </c>
      <c r="E17" s="474" t="s">
        <v>575</v>
      </c>
      <c r="F17" s="477" t="s">
        <v>576</v>
      </c>
      <c r="G17" s="466" t="s">
        <v>451</v>
      </c>
      <c r="H17" s="480" t="s">
        <v>483</v>
      </c>
      <c r="I17" s="480"/>
      <c r="J17" s="468" t="s">
        <v>484</v>
      </c>
      <c r="K17" s="466" t="s">
        <v>455</v>
      </c>
      <c r="L17" s="468" t="s">
        <v>456</v>
      </c>
      <c r="M17" s="470">
        <v>0.33333333333333331</v>
      </c>
      <c r="N17" s="499">
        <v>0.70833333333333337</v>
      </c>
      <c r="O17" s="482"/>
      <c r="P17" s="485" t="s">
        <v>457</v>
      </c>
      <c r="Q17" s="488" t="s">
        <v>485</v>
      </c>
      <c r="R17" s="480" t="s">
        <v>486</v>
      </c>
      <c r="S17" s="468" t="s">
        <v>359</v>
      </c>
      <c r="T17" s="280"/>
      <c r="U17" s="280"/>
      <c r="V17" s="280"/>
    </row>
    <row r="18" spans="1:22" ht="45" customHeight="1" thickBot="1">
      <c r="A18" s="494"/>
      <c r="B18" s="496"/>
      <c r="C18" s="490"/>
      <c r="D18" s="469"/>
      <c r="E18" s="476"/>
      <c r="F18" s="479"/>
      <c r="G18" s="467"/>
      <c r="H18" s="481"/>
      <c r="I18" s="481"/>
      <c r="J18" s="469"/>
      <c r="K18" s="467"/>
      <c r="L18" s="469"/>
      <c r="M18" s="471"/>
      <c r="N18" s="501"/>
      <c r="O18" s="484"/>
      <c r="P18" s="487"/>
      <c r="Q18" s="490"/>
      <c r="R18" s="481"/>
      <c r="S18" s="469"/>
      <c r="T18" s="280"/>
      <c r="U18" s="280"/>
      <c r="V18" s="280"/>
    </row>
    <row r="19" spans="1:22">
      <c r="A19" s="493">
        <v>4</v>
      </c>
      <c r="B19" s="495" t="s">
        <v>181</v>
      </c>
      <c r="C19" s="488" t="s">
        <v>487</v>
      </c>
      <c r="D19" s="468" t="s">
        <v>488</v>
      </c>
      <c r="E19" s="474" t="s">
        <v>577</v>
      </c>
      <c r="F19" s="477" t="s">
        <v>578</v>
      </c>
      <c r="G19" s="466" t="s">
        <v>451</v>
      </c>
      <c r="H19" s="480" t="s">
        <v>489</v>
      </c>
      <c r="I19" s="480" t="s">
        <v>490</v>
      </c>
      <c r="J19" s="468" t="s">
        <v>491</v>
      </c>
      <c r="K19" s="466" t="s">
        <v>455</v>
      </c>
      <c r="L19" s="468" t="s">
        <v>456</v>
      </c>
      <c r="M19" s="470">
        <v>0.33333333333333331</v>
      </c>
      <c r="N19" s="499">
        <v>0.70833333333333337</v>
      </c>
      <c r="O19" s="482"/>
      <c r="P19" s="485" t="s">
        <v>457</v>
      </c>
      <c r="Q19" s="488"/>
      <c r="R19" s="480"/>
      <c r="S19" s="468"/>
      <c r="T19" s="280"/>
      <c r="U19" s="280"/>
      <c r="V19" s="280"/>
    </row>
    <row r="20" spans="1:22" ht="41.1" customHeight="1" thickBot="1">
      <c r="A20" s="494"/>
      <c r="B20" s="496"/>
      <c r="C20" s="490"/>
      <c r="D20" s="469"/>
      <c r="E20" s="476"/>
      <c r="F20" s="479"/>
      <c r="G20" s="467"/>
      <c r="H20" s="481"/>
      <c r="I20" s="481"/>
      <c r="J20" s="469"/>
      <c r="K20" s="467"/>
      <c r="L20" s="469"/>
      <c r="M20" s="471"/>
      <c r="N20" s="501"/>
      <c r="O20" s="484"/>
      <c r="P20" s="487"/>
      <c r="Q20" s="490"/>
      <c r="R20" s="481"/>
      <c r="S20" s="469"/>
      <c r="T20" s="280"/>
      <c r="U20" s="280"/>
      <c r="V20" s="280"/>
    </row>
    <row r="21" spans="1:22">
      <c r="A21" s="493">
        <v>5</v>
      </c>
      <c r="B21" s="495" t="s">
        <v>191</v>
      </c>
      <c r="C21" s="488" t="s">
        <v>492</v>
      </c>
      <c r="D21" s="468" t="s">
        <v>493</v>
      </c>
      <c r="E21" s="474" t="s">
        <v>579</v>
      </c>
      <c r="F21" s="477" t="s">
        <v>580</v>
      </c>
      <c r="G21" s="466" t="s">
        <v>451</v>
      </c>
      <c r="H21" s="480" t="s">
        <v>494</v>
      </c>
      <c r="I21" s="480"/>
      <c r="J21" s="468" t="s">
        <v>495</v>
      </c>
      <c r="K21" s="466" t="s">
        <v>455</v>
      </c>
      <c r="L21" s="468" t="s">
        <v>456</v>
      </c>
      <c r="M21" s="470">
        <v>0.33333333333333331</v>
      </c>
      <c r="N21" s="499">
        <v>0.70833333333333337</v>
      </c>
      <c r="O21" s="482"/>
      <c r="P21" s="485" t="s">
        <v>457</v>
      </c>
      <c r="Q21" s="488" t="s">
        <v>492</v>
      </c>
      <c r="R21" s="480" t="s">
        <v>496</v>
      </c>
      <c r="S21" s="468" t="s">
        <v>359</v>
      </c>
    </row>
    <row r="22" spans="1:22">
      <c r="A22" s="502"/>
      <c r="B22" s="503"/>
      <c r="C22" s="489"/>
      <c r="D22" s="492"/>
      <c r="E22" s="475"/>
      <c r="F22" s="478"/>
      <c r="G22" s="497"/>
      <c r="H22" s="491"/>
      <c r="I22" s="491"/>
      <c r="J22" s="492"/>
      <c r="K22" s="497"/>
      <c r="L22" s="492"/>
      <c r="M22" s="498"/>
      <c r="N22" s="500"/>
      <c r="O22" s="483"/>
      <c r="P22" s="486"/>
      <c r="Q22" s="489"/>
      <c r="R22" s="491"/>
      <c r="S22" s="492"/>
    </row>
    <row r="23" spans="1:22" ht="30.95" customHeight="1" thickBot="1">
      <c r="A23" s="494"/>
      <c r="B23" s="496"/>
      <c r="C23" s="490"/>
      <c r="D23" s="469"/>
      <c r="E23" s="476"/>
      <c r="F23" s="479"/>
      <c r="G23" s="467"/>
      <c r="H23" s="481"/>
      <c r="I23" s="481"/>
      <c r="J23" s="469"/>
      <c r="K23" s="467"/>
      <c r="L23" s="469"/>
      <c r="M23" s="471"/>
      <c r="N23" s="501"/>
      <c r="O23" s="484"/>
      <c r="P23" s="487"/>
      <c r="Q23" s="490"/>
      <c r="R23" s="481"/>
      <c r="S23" s="469"/>
    </row>
    <row r="24" spans="1:22" ht="90" customHeight="1">
      <c r="A24" s="493">
        <v>6</v>
      </c>
      <c r="B24" s="495" t="s">
        <v>497</v>
      </c>
      <c r="C24" s="488" t="s">
        <v>498</v>
      </c>
      <c r="D24" s="507" t="s">
        <v>566</v>
      </c>
      <c r="E24" s="474" t="s">
        <v>581</v>
      </c>
      <c r="F24" s="477" t="s">
        <v>582</v>
      </c>
      <c r="G24" s="466" t="s">
        <v>451</v>
      </c>
      <c r="H24" s="480" t="s">
        <v>499</v>
      </c>
      <c r="I24" s="480" t="s">
        <v>500</v>
      </c>
      <c r="J24" s="468" t="s">
        <v>501</v>
      </c>
      <c r="K24" s="466" t="s">
        <v>455</v>
      </c>
      <c r="L24" s="468" t="s">
        <v>456</v>
      </c>
      <c r="M24" s="470">
        <v>0.3125</v>
      </c>
      <c r="N24" s="499">
        <v>0.72916666666666663</v>
      </c>
      <c r="O24" s="482" t="s">
        <v>502</v>
      </c>
      <c r="P24" s="485" t="s">
        <v>477</v>
      </c>
      <c r="Q24" s="488" t="s">
        <v>503</v>
      </c>
      <c r="R24" s="480" t="s">
        <v>504</v>
      </c>
      <c r="S24" s="468" t="s">
        <v>359</v>
      </c>
    </row>
    <row r="25" spans="1:22">
      <c r="A25" s="502"/>
      <c r="B25" s="503"/>
      <c r="C25" s="489"/>
      <c r="D25" s="492"/>
      <c r="E25" s="475"/>
      <c r="F25" s="478"/>
      <c r="G25" s="497"/>
      <c r="H25" s="491"/>
      <c r="I25" s="491"/>
      <c r="J25" s="492"/>
      <c r="K25" s="497"/>
      <c r="L25" s="492"/>
      <c r="M25" s="498"/>
      <c r="N25" s="500"/>
      <c r="O25" s="483"/>
      <c r="P25" s="486"/>
      <c r="Q25" s="489"/>
      <c r="R25" s="491"/>
      <c r="S25" s="492"/>
    </row>
    <row r="26" spans="1:22">
      <c r="A26" s="502"/>
      <c r="B26" s="503"/>
      <c r="C26" s="489"/>
      <c r="D26" s="492"/>
      <c r="E26" s="475"/>
      <c r="F26" s="478"/>
      <c r="G26" s="497"/>
      <c r="H26" s="491"/>
      <c r="I26" s="491"/>
      <c r="J26" s="492"/>
      <c r="K26" s="497"/>
      <c r="L26" s="492"/>
      <c r="M26" s="498"/>
      <c r="N26" s="500"/>
      <c r="O26" s="483"/>
      <c r="P26" s="486"/>
      <c r="Q26" s="489"/>
      <c r="R26" s="491"/>
      <c r="S26" s="492"/>
    </row>
    <row r="27" spans="1:22">
      <c r="A27" s="502"/>
      <c r="B27" s="503"/>
      <c r="C27" s="489"/>
      <c r="D27" s="492"/>
      <c r="E27" s="475"/>
      <c r="F27" s="478"/>
      <c r="G27" s="497"/>
      <c r="H27" s="491"/>
      <c r="I27" s="491"/>
      <c r="J27" s="492"/>
      <c r="K27" s="497"/>
      <c r="L27" s="492"/>
      <c r="M27" s="498"/>
      <c r="N27" s="500"/>
      <c r="O27" s="483"/>
      <c r="P27" s="486"/>
      <c r="Q27" s="489"/>
      <c r="R27" s="491"/>
      <c r="S27" s="492"/>
    </row>
    <row r="28" spans="1:22">
      <c r="A28" s="502"/>
      <c r="B28" s="503"/>
      <c r="C28" s="489"/>
      <c r="D28" s="492"/>
      <c r="E28" s="475"/>
      <c r="F28" s="478"/>
      <c r="G28" s="497"/>
      <c r="H28" s="491"/>
      <c r="I28" s="491"/>
      <c r="J28" s="492"/>
      <c r="K28" s="497"/>
      <c r="L28" s="492"/>
      <c r="M28" s="498"/>
      <c r="N28" s="500"/>
      <c r="O28" s="483"/>
      <c r="P28" s="486"/>
      <c r="Q28" s="489"/>
      <c r="R28" s="491"/>
      <c r="S28" s="492"/>
    </row>
    <row r="29" spans="1:22" ht="16.5" thickBot="1">
      <c r="A29" s="494"/>
      <c r="B29" s="496"/>
      <c r="C29" s="490"/>
      <c r="D29" s="469"/>
      <c r="E29" s="476"/>
      <c r="F29" s="479"/>
      <c r="G29" s="467"/>
      <c r="H29" s="481"/>
      <c r="I29" s="481"/>
      <c r="J29" s="469"/>
      <c r="K29" s="467"/>
      <c r="L29" s="469"/>
      <c r="M29" s="471"/>
      <c r="N29" s="501"/>
      <c r="O29" s="484"/>
      <c r="P29" s="487"/>
      <c r="Q29" s="490"/>
      <c r="R29" s="481"/>
      <c r="S29" s="469"/>
    </row>
    <row r="30" spans="1:22" ht="60" customHeight="1">
      <c r="A30" s="485">
        <v>7</v>
      </c>
      <c r="B30" s="495" t="s">
        <v>505</v>
      </c>
      <c r="C30" s="504" t="s">
        <v>506</v>
      </c>
      <c r="D30" s="468" t="s">
        <v>507</v>
      </c>
      <c r="E30" s="474" t="s">
        <v>583</v>
      </c>
      <c r="F30" s="477" t="s">
        <v>584</v>
      </c>
      <c r="G30" s="466" t="s">
        <v>451</v>
      </c>
      <c r="H30" s="480" t="s">
        <v>508</v>
      </c>
      <c r="I30" s="480"/>
      <c r="J30" s="468" t="s">
        <v>508</v>
      </c>
      <c r="K30" s="466" t="s">
        <v>455</v>
      </c>
      <c r="L30" s="468" t="s">
        <v>456</v>
      </c>
      <c r="M30" s="470">
        <v>0.33333333333333331</v>
      </c>
      <c r="N30" s="499">
        <v>0.70833333333333337</v>
      </c>
      <c r="O30" s="482"/>
      <c r="P30" s="485" t="s">
        <v>457</v>
      </c>
      <c r="Q30" s="277" t="s">
        <v>506</v>
      </c>
      <c r="R30" s="278" t="s">
        <v>509</v>
      </c>
      <c r="S30" s="279" t="s">
        <v>359</v>
      </c>
    </row>
    <row r="31" spans="1:22" ht="31.5">
      <c r="A31" s="486"/>
      <c r="B31" s="503"/>
      <c r="C31" s="505"/>
      <c r="D31" s="492"/>
      <c r="E31" s="475"/>
      <c r="F31" s="478"/>
      <c r="G31" s="497"/>
      <c r="H31" s="491"/>
      <c r="I31" s="491"/>
      <c r="J31" s="492"/>
      <c r="K31" s="497"/>
      <c r="L31" s="492"/>
      <c r="M31" s="498"/>
      <c r="N31" s="500"/>
      <c r="O31" s="483"/>
      <c r="P31" s="486"/>
      <c r="Q31" s="281" t="s">
        <v>510</v>
      </c>
      <c r="R31" s="282" t="s">
        <v>511</v>
      </c>
      <c r="S31" s="283" t="s">
        <v>465</v>
      </c>
    </row>
    <row r="32" spans="1:22" ht="32.25" thickBot="1">
      <c r="A32" s="487"/>
      <c r="B32" s="496"/>
      <c r="C32" s="506"/>
      <c r="D32" s="469"/>
      <c r="E32" s="476"/>
      <c r="F32" s="479"/>
      <c r="G32" s="467"/>
      <c r="H32" s="481"/>
      <c r="I32" s="481"/>
      <c r="J32" s="469"/>
      <c r="K32" s="467"/>
      <c r="L32" s="469"/>
      <c r="M32" s="471"/>
      <c r="N32" s="501"/>
      <c r="O32" s="484"/>
      <c r="P32" s="487"/>
      <c r="Q32" s="284" t="s">
        <v>512</v>
      </c>
      <c r="R32" s="285" t="s">
        <v>513</v>
      </c>
      <c r="S32" s="317" t="s">
        <v>604</v>
      </c>
    </row>
    <row r="33" spans="1:22">
      <c r="A33" s="493">
        <v>8</v>
      </c>
      <c r="B33" s="495" t="s">
        <v>514</v>
      </c>
      <c r="C33" s="488" t="s">
        <v>515</v>
      </c>
      <c r="D33" s="468" t="s">
        <v>516</v>
      </c>
      <c r="E33" s="474" t="s">
        <v>585</v>
      </c>
      <c r="F33" s="477" t="s">
        <v>586</v>
      </c>
      <c r="G33" s="466" t="s">
        <v>451</v>
      </c>
      <c r="H33" s="480" t="s">
        <v>517</v>
      </c>
      <c r="I33" s="480" t="s">
        <v>517</v>
      </c>
      <c r="J33" s="468" t="s">
        <v>518</v>
      </c>
      <c r="K33" s="466" t="s">
        <v>455</v>
      </c>
      <c r="L33" s="468" t="s">
        <v>456</v>
      </c>
      <c r="M33" s="470">
        <v>0.33333333333333331</v>
      </c>
      <c r="N33" s="499">
        <v>0.70833333333333337</v>
      </c>
      <c r="O33" s="482"/>
      <c r="P33" s="485" t="s">
        <v>457</v>
      </c>
      <c r="Q33" s="488" t="s">
        <v>519</v>
      </c>
      <c r="R33" s="480" t="s">
        <v>520</v>
      </c>
      <c r="S33" s="468" t="s">
        <v>359</v>
      </c>
    </row>
    <row r="34" spans="1:22">
      <c r="A34" s="502"/>
      <c r="B34" s="503"/>
      <c r="C34" s="489"/>
      <c r="D34" s="492"/>
      <c r="E34" s="475"/>
      <c r="F34" s="478"/>
      <c r="G34" s="497"/>
      <c r="H34" s="491"/>
      <c r="I34" s="491"/>
      <c r="J34" s="492"/>
      <c r="K34" s="497"/>
      <c r="L34" s="492"/>
      <c r="M34" s="498"/>
      <c r="N34" s="500"/>
      <c r="O34" s="483"/>
      <c r="P34" s="486"/>
      <c r="Q34" s="489"/>
      <c r="R34" s="491"/>
      <c r="S34" s="492"/>
    </row>
    <row r="35" spans="1:22" ht="16.5" thickBot="1">
      <c r="A35" s="494"/>
      <c r="B35" s="496"/>
      <c r="C35" s="490"/>
      <c r="D35" s="469"/>
      <c r="E35" s="476"/>
      <c r="F35" s="479"/>
      <c r="G35" s="467"/>
      <c r="H35" s="481"/>
      <c r="I35" s="481"/>
      <c r="J35" s="469"/>
      <c r="K35" s="467"/>
      <c r="L35" s="469"/>
      <c r="M35" s="471"/>
      <c r="N35" s="501"/>
      <c r="O35" s="484"/>
      <c r="P35" s="487"/>
      <c r="Q35" s="490"/>
      <c r="R35" s="481"/>
      <c r="S35" s="469"/>
    </row>
    <row r="36" spans="1:22" ht="60" customHeight="1">
      <c r="A36" s="493">
        <v>9</v>
      </c>
      <c r="B36" s="495" t="s">
        <v>521</v>
      </c>
      <c r="C36" s="488" t="s">
        <v>449</v>
      </c>
      <c r="D36" s="468" t="s">
        <v>522</v>
      </c>
      <c r="E36" s="474" t="s">
        <v>587</v>
      </c>
      <c r="F36" s="477" t="s">
        <v>588</v>
      </c>
      <c r="G36" s="466" t="s">
        <v>451</v>
      </c>
      <c r="H36" s="480" t="s">
        <v>452</v>
      </c>
      <c r="I36" s="480" t="s">
        <v>453</v>
      </c>
      <c r="J36" s="468" t="s">
        <v>454</v>
      </c>
      <c r="K36" s="466" t="s">
        <v>455</v>
      </c>
      <c r="L36" s="468" t="s">
        <v>456</v>
      </c>
      <c r="M36" s="470">
        <v>0.5</v>
      </c>
      <c r="N36" s="499">
        <v>0.625</v>
      </c>
      <c r="O36" s="482" t="s">
        <v>523</v>
      </c>
      <c r="P36" s="485" t="s">
        <v>457</v>
      </c>
      <c r="Q36" s="488" t="s">
        <v>524</v>
      </c>
      <c r="R36" s="480" t="s">
        <v>525</v>
      </c>
      <c r="S36" s="468" t="s">
        <v>526</v>
      </c>
      <c r="T36" s="280"/>
      <c r="U36" s="280"/>
      <c r="V36" s="280"/>
    </row>
    <row r="37" spans="1:22">
      <c r="A37" s="502"/>
      <c r="B37" s="503"/>
      <c r="C37" s="489"/>
      <c r="D37" s="492"/>
      <c r="E37" s="475"/>
      <c r="F37" s="478"/>
      <c r="G37" s="497"/>
      <c r="H37" s="491"/>
      <c r="I37" s="491"/>
      <c r="J37" s="492"/>
      <c r="K37" s="497"/>
      <c r="L37" s="492"/>
      <c r="M37" s="498"/>
      <c r="N37" s="500"/>
      <c r="O37" s="483"/>
      <c r="P37" s="486"/>
      <c r="Q37" s="489"/>
      <c r="R37" s="491"/>
      <c r="S37" s="492"/>
      <c r="T37" s="280"/>
      <c r="U37" s="280"/>
      <c r="V37" s="280"/>
    </row>
    <row r="38" spans="1:22" ht="16.5" thickBot="1">
      <c r="A38" s="494"/>
      <c r="B38" s="496"/>
      <c r="C38" s="490"/>
      <c r="D38" s="469"/>
      <c r="E38" s="476"/>
      <c r="F38" s="479"/>
      <c r="G38" s="467"/>
      <c r="H38" s="481"/>
      <c r="I38" s="481"/>
      <c r="J38" s="469"/>
      <c r="K38" s="467"/>
      <c r="L38" s="469"/>
      <c r="M38" s="471"/>
      <c r="N38" s="501"/>
      <c r="O38" s="484"/>
      <c r="P38" s="487"/>
      <c r="Q38" s="490"/>
      <c r="R38" s="481"/>
      <c r="S38" s="469"/>
      <c r="T38" s="280"/>
      <c r="U38" s="280"/>
      <c r="V38" s="280"/>
    </row>
    <row r="39" spans="1:22">
      <c r="A39" s="493">
        <v>10</v>
      </c>
      <c r="B39" s="495" t="s">
        <v>527</v>
      </c>
      <c r="C39" s="488" t="s">
        <v>528</v>
      </c>
      <c r="D39" s="468" t="s">
        <v>529</v>
      </c>
      <c r="E39" s="474" t="s">
        <v>589</v>
      </c>
      <c r="F39" s="477" t="s">
        <v>590</v>
      </c>
      <c r="G39" s="466" t="s">
        <v>451</v>
      </c>
      <c r="H39" s="480" t="s">
        <v>530</v>
      </c>
      <c r="I39" s="480" t="s">
        <v>531</v>
      </c>
      <c r="J39" s="468" t="s">
        <v>532</v>
      </c>
      <c r="K39" s="466" t="s">
        <v>455</v>
      </c>
      <c r="L39" s="468" t="s">
        <v>456</v>
      </c>
      <c r="M39" s="470">
        <v>0.33333333333333331</v>
      </c>
      <c r="N39" s="499">
        <v>0.70833333333333337</v>
      </c>
      <c r="O39" s="482"/>
      <c r="P39" s="485" t="s">
        <v>457</v>
      </c>
      <c r="Q39" s="488"/>
      <c r="R39" s="480"/>
      <c r="S39" s="468"/>
      <c r="T39" s="280"/>
      <c r="U39" s="280"/>
      <c r="V39" s="280"/>
    </row>
    <row r="40" spans="1:22">
      <c r="A40" s="502"/>
      <c r="B40" s="503"/>
      <c r="C40" s="489"/>
      <c r="D40" s="492"/>
      <c r="E40" s="475"/>
      <c r="F40" s="478"/>
      <c r="G40" s="497"/>
      <c r="H40" s="491"/>
      <c r="I40" s="491"/>
      <c r="J40" s="492"/>
      <c r="K40" s="497"/>
      <c r="L40" s="492"/>
      <c r="M40" s="498"/>
      <c r="N40" s="500"/>
      <c r="O40" s="483"/>
      <c r="P40" s="486"/>
      <c r="Q40" s="489"/>
      <c r="R40" s="491"/>
      <c r="S40" s="492"/>
      <c r="T40" s="280"/>
      <c r="U40" s="280"/>
      <c r="V40" s="280"/>
    </row>
    <row r="41" spans="1:22">
      <c r="A41" s="502"/>
      <c r="B41" s="503"/>
      <c r="C41" s="489"/>
      <c r="D41" s="492"/>
      <c r="E41" s="475"/>
      <c r="F41" s="478"/>
      <c r="G41" s="497"/>
      <c r="H41" s="491"/>
      <c r="I41" s="491"/>
      <c r="J41" s="492"/>
      <c r="K41" s="497"/>
      <c r="L41" s="492"/>
      <c r="M41" s="498"/>
      <c r="N41" s="500"/>
      <c r="O41" s="483"/>
      <c r="P41" s="486"/>
      <c r="Q41" s="489"/>
      <c r="R41" s="491"/>
      <c r="S41" s="492"/>
      <c r="T41" s="280"/>
      <c r="U41" s="280"/>
      <c r="V41" s="280"/>
    </row>
    <row r="42" spans="1:22" ht="16.5" thickBot="1">
      <c r="A42" s="494"/>
      <c r="B42" s="496"/>
      <c r="C42" s="490"/>
      <c r="D42" s="469"/>
      <c r="E42" s="476"/>
      <c r="F42" s="479"/>
      <c r="G42" s="467"/>
      <c r="H42" s="481"/>
      <c r="I42" s="481"/>
      <c r="J42" s="469"/>
      <c r="K42" s="467"/>
      <c r="L42" s="469"/>
      <c r="M42" s="471"/>
      <c r="N42" s="501"/>
      <c r="O42" s="484"/>
      <c r="P42" s="487"/>
      <c r="Q42" s="490"/>
      <c r="R42" s="481"/>
      <c r="S42" s="469"/>
      <c r="T42" s="280"/>
      <c r="U42" s="280"/>
      <c r="V42" s="280"/>
    </row>
    <row r="43" spans="1:22">
      <c r="A43" s="493">
        <v>11</v>
      </c>
      <c r="B43" s="495" t="s">
        <v>533</v>
      </c>
      <c r="C43" s="488" t="s">
        <v>534</v>
      </c>
      <c r="D43" s="468" t="s">
        <v>535</v>
      </c>
      <c r="E43" s="474" t="s">
        <v>591</v>
      </c>
      <c r="F43" s="477" t="s">
        <v>592</v>
      </c>
      <c r="G43" s="466" t="s">
        <v>451</v>
      </c>
      <c r="H43" s="480" t="s">
        <v>536</v>
      </c>
      <c r="I43" s="480" t="s">
        <v>537</v>
      </c>
      <c r="J43" s="468" t="s">
        <v>538</v>
      </c>
      <c r="K43" s="466" t="s">
        <v>455</v>
      </c>
      <c r="L43" s="468" t="s">
        <v>456</v>
      </c>
      <c r="M43" s="470">
        <v>0.33333333333333331</v>
      </c>
      <c r="N43" s="499">
        <v>0.70833333333333337</v>
      </c>
      <c r="O43" s="482"/>
      <c r="P43" s="485" t="s">
        <v>457</v>
      </c>
      <c r="Q43" s="488"/>
      <c r="R43" s="480"/>
      <c r="S43" s="468"/>
    </row>
    <row r="44" spans="1:22" ht="16.5" thickBot="1">
      <c r="A44" s="494"/>
      <c r="B44" s="496"/>
      <c r="C44" s="490"/>
      <c r="D44" s="469"/>
      <c r="E44" s="476"/>
      <c r="F44" s="479"/>
      <c r="G44" s="467"/>
      <c r="H44" s="481"/>
      <c r="I44" s="481"/>
      <c r="J44" s="469"/>
      <c r="K44" s="467"/>
      <c r="L44" s="469"/>
      <c r="M44" s="471"/>
      <c r="N44" s="501"/>
      <c r="O44" s="484"/>
      <c r="P44" s="487"/>
      <c r="Q44" s="490"/>
      <c r="R44" s="481"/>
      <c r="S44" s="469"/>
    </row>
    <row r="45" spans="1:22">
      <c r="U45" s="280"/>
      <c r="V45" s="280"/>
    </row>
    <row r="46" spans="1:22">
      <c r="T46" s="280"/>
      <c r="U46" s="280"/>
      <c r="V46" s="280"/>
    </row>
    <row r="48" spans="1:22">
      <c r="N48" s="287"/>
    </row>
    <row r="49" spans="14:22">
      <c r="N49" s="287"/>
    </row>
    <row r="50" spans="14:22">
      <c r="N50" s="287"/>
      <c r="T50" s="280"/>
      <c r="U50" s="280"/>
      <c r="V50" s="280"/>
    </row>
    <row r="51" spans="14:22">
      <c r="N51" s="287"/>
    </row>
    <row r="52" spans="14:22">
      <c r="N52" s="287"/>
    </row>
    <row r="53" spans="14:22">
      <c r="N53" s="287"/>
    </row>
    <row r="54" spans="14:22">
      <c r="N54" s="287"/>
    </row>
    <row r="55" spans="14:22">
      <c r="N55" s="287"/>
    </row>
    <row r="56" spans="14:22">
      <c r="N56" s="287"/>
    </row>
    <row r="57" spans="14:22">
      <c r="N57" s="287"/>
    </row>
    <row r="58" spans="14:22">
      <c r="N58" s="287"/>
    </row>
  </sheetData>
  <mergeCells count="244">
    <mergeCell ref="A3:B3"/>
    <mergeCell ref="C3:D3"/>
    <mergeCell ref="E3:F3"/>
    <mergeCell ref="G3:H3"/>
    <mergeCell ref="I3:J3"/>
    <mergeCell ref="K3:L3"/>
    <mergeCell ref="M3:N3"/>
    <mergeCell ref="O3:P3"/>
    <mergeCell ref="Q3:R3"/>
    <mergeCell ref="A2:B2"/>
    <mergeCell ref="C2:D2"/>
    <mergeCell ref="E2:F2"/>
    <mergeCell ref="G2:H2"/>
    <mergeCell ref="I2:J2"/>
    <mergeCell ref="K2:L2"/>
    <mergeCell ref="M2:N2"/>
    <mergeCell ref="O2:P2"/>
    <mergeCell ref="Q2:R2"/>
    <mergeCell ref="A1:B1"/>
    <mergeCell ref="C1:D1"/>
    <mergeCell ref="E1:F1"/>
    <mergeCell ref="G1:H1"/>
    <mergeCell ref="I1:J1"/>
    <mergeCell ref="K1:L1"/>
    <mergeCell ref="M1:N1"/>
    <mergeCell ref="O1:P1"/>
    <mergeCell ref="Q1:R1"/>
    <mergeCell ref="S5:S6"/>
    <mergeCell ref="A7:A11"/>
    <mergeCell ref="B7:B11"/>
    <mergeCell ref="C7:C11"/>
    <mergeCell ref="D7:D11"/>
    <mergeCell ref="G7:G11"/>
    <mergeCell ref="H7:H11"/>
    <mergeCell ref="I7:I11"/>
    <mergeCell ref="J7:J11"/>
    <mergeCell ref="K7:K11"/>
    <mergeCell ref="I5:I6"/>
    <mergeCell ref="J5:J6"/>
    <mergeCell ref="K5:L5"/>
    <mergeCell ref="M5:O5"/>
    <mergeCell ref="P5:P6"/>
    <mergeCell ref="Q5:R5"/>
    <mergeCell ref="A5:A6"/>
    <mergeCell ref="B5:B6"/>
    <mergeCell ref="C5:C6"/>
    <mergeCell ref="D5:D6"/>
    <mergeCell ref="G5:G6"/>
    <mergeCell ref="H5:H6"/>
    <mergeCell ref="L7:L11"/>
    <mergeCell ref="M7:M11"/>
    <mergeCell ref="N7:N11"/>
    <mergeCell ref="O7:O11"/>
    <mergeCell ref="P7:P11"/>
    <mergeCell ref="A12:A16"/>
    <mergeCell ref="B12:B16"/>
    <mergeCell ref="C12:C16"/>
    <mergeCell ref="D12:D16"/>
    <mergeCell ref="G12:G16"/>
    <mergeCell ref="N12:N16"/>
    <mergeCell ref="O12:O16"/>
    <mergeCell ref="P12:P16"/>
    <mergeCell ref="Q12:Q16"/>
    <mergeCell ref="R12:R16"/>
    <mergeCell ref="S12:S16"/>
    <mergeCell ref="H12:H16"/>
    <mergeCell ref="I12:I16"/>
    <mergeCell ref="J12:J16"/>
    <mergeCell ref="K12:K16"/>
    <mergeCell ref="L12:L16"/>
    <mergeCell ref="M12:M16"/>
    <mergeCell ref="O17:O18"/>
    <mergeCell ref="P17:P18"/>
    <mergeCell ref="Q17:Q18"/>
    <mergeCell ref="R17:R18"/>
    <mergeCell ref="S17:S18"/>
    <mergeCell ref="A19:A20"/>
    <mergeCell ref="B19:B20"/>
    <mergeCell ref="C19:C20"/>
    <mergeCell ref="D19:D20"/>
    <mergeCell ref="G19:G20"/>
    <mergeCell ref="I17:I18"/>
    <mergeCell ref="J17:J18"/>
    <mergeCell ref="K17:K18"/>
    <mergeCell ref="L17:L18"/>
    <mergeCell ref="M17:M18"/>
    <mergeCell ref="N17:N18"/>
    <mergeCell ref="A17:A18"/>
    <mergeCell ref="B17:B18"/>
    <mergeCell ref="C17:C18"/>
    <mergeCell ref="D17:D18"/>
    <mergeCell ref="G17:G18"/>
    <mergeCell ref="H17:H18"/>
    <mergeCell ref="N19:N20"/>
    <mergeCell ref="O19:O20"/>
    <mergeCell ref="P19:P20"/>
    <mergeCell ref="Q19:Q20"/>
    <mergeCell ref="R19:R20"/>
    <mergeCell ref="S19:S20"/>
    <mergeCell ref="H19:H20"/>
    <mergeCell ref="I19:I20"/>
    <mergeCell ref="J19:J20"/>
    <mergeCell ref="K19:K20"/>
    <mergeCell ref="L19:L20"/>
    <mergeCell ref="M19:M20"/>
    <mergeCell ref="O21:O23"/>
    <mergeCell ref="P21:P23"/>
    <mergeCell ref="Q21:Q23"/>
    <mergeCell ref="R21:R23"/>
    <mergeCell ref="S21:S23"/>
    <mergeCell ref="A24:A29"/>
    <mergeCell ref="B24:B29"/>
    <mergeCell ref="C24:C29"/>
    <mergeCell ref="D24:D29"/>
    <mergeCell ref="G24:G29"/>
    <mergeCell ref="I21:I23"/>
    <mergeCell ref="J21:J23"/>
    <mergeCell ref="K21:K23"/>
    <mergeCell ref="L21:L23"/>
    <mergeCell ref="M21:M23"/>
    <mergeCell ref="N21:N23"/>
    <mergeCell ref="A21:A23"/>
    <mergeCell ref="B21:B23"/>
    <mergeCell ref="C21:C23"/>
    <mergeCell ref="D21:D23"/>
    <mergeCell ref="G21:G23"/>
    <mergeCell ref="H21:H23"/>
    <mergeCell ref="N24:N29"/>
    <mergeCell ref="O24:O29"/>
    <mergeCell ref="P24:P29"/>
    <mergeCell ref="Q24:Q29"/>
    <mergeCell ref="R24:R29"/>
    <mergeCell ref="S24:S29"/>
    <mergeCell ref="H24:H29"/>
    <mergeCell ref="I24:I29"/>
    <mergeCell ref="J24:J29"/>
    <mergeCell ref="K24:K29"/>
    <mergeCell ref="L24:L29"/>
    <mergeCell ref="M24:M29"/>
    <mergeCell ref="N36:N38"/>
    <mergeCell ref="O36:O38"/>
    <mergeCell ref="O30:O32"/>
    <mergeCell ref="P30:P32"/>
    <mergeCell ref="A33:A35"/>
    <mergeCell ref="B33:B35"/>
    <mergeCell ref="C33:C35"/>
    <mergeCell ref="D33:D35"/>
    <mergeCell ref="G33:G35"/>
    <mergeCell ref="H33:H35"/>
    <mergeCell ref="I33:I35"/>
    <mergeCell ref="J33:J35"/>
    <mergeCell ref="I30:I32"/>
    <mergeCell ref="J30:J32"/>
    <mergeCell ref="K30:K32"/>
    <mergeCell ref="L30:L32"/>
    <mergeCell ref="M30:M32"/>
    <mergeCell ref="N30:N32"/>
    <mergeCell ref="A30:A32"/>
    <mergeCell ref="B30:B32"/>
    <mergeCell ref="C30:C32"/>
    <mergeCell ref="D30:D32"/>
    <mergeCell ref="G30:G32"/>
    <mergeCell ref="H30:H32"/>
    <mergeCell ref="K36:K38"/>
    <mergeCell ref="L36:L38"/>
    <mergeCell ref="F39:F42"/>
    <mergeCell ref="Q33:Q35"/>
    <mergeCell ref="R33:R35"/>
    <mergeCell ref="S33:S35"/>
    <mergeCell ref="A36:A38"/>
    <mergeCell ref="B36:B38"/>
    <mergeCell ref="C36:C38"/>
    <mergeCell ref="D36:D38"/>
    <mergeCell ref="G36:G38"/>
    <mergeCell ref="H36:H38"/>
    <mergeCell ref="I36:I38"/>
    <mergeCell ref="K33:K35"/>
    <mergeCell ref="L33:L35"/>
    <mergeCell ref="M33:M35"/>
    <mergeCell ref="N33:N35"/>
    <mergeCell ref="O33:O35"/>
    <mergeCell ref="P33:P35"/>
    <mergeCell ref="P36:P38"/>
    <mergeCell ref="Q36:Q38"/>
    <mergeCell ref="R36:R38"/>
    <mergeCell ref="S36:S38"/>
    <mergeCell ref="M36:M38"/>
    <mergeCell ref="A39:A42"/>
    <mergeCell ref="B39:B42"/>
    <mergeCell ref="C39:C42"/>
    <mergeCell ref="D39:D42"/>
    <mergeCell ref="G39:G42"/>
    <mergeCell ref="H39:H42"/>
    <mergeCell ref="J36:J38"/>
    <mergeCell ref="F36:F38"/>
    <mergeCell ref="E39:E42"/>
    <mergeCell ref="O39:O42"/>
    <mergeCell ref="P39:P42"/>
    <mergeCell ref="Q39:Q42"/>
    <mergeCell ref="R39:R42"/>
    <mergeCell ref="S39:S42"/>
    <mergeCell ref="A43:A44"/>
    <mergeCell ref="B43:B44"/>
    <mergeCell ref="C43:C44"/>
    <mergeCell ref="D43:D44"/>
    <mergeCell ref="G43:G44"/>
    <mergeCell ref="I39:I42"/>
    <mergeCell ref="J39:J42"/>
    <mergeCell ref="K39:K42"/>
    <mergeCell ref="L39:L42"/>
    <mergeCell ref="M39:M42"/>
    <mergeCell ref="N39:N42"/>
    <mergeCell ref="N43:N44"/>
    <mergeCell ref="O43:O44"/>
    <mergeCell ref="P43:P44"/>
    <mergeCell ref="Q43:Q44"/>
    <mergeCell ref="R43:R44"/>
    <mergeCell ref="S43:S44"/>
    <mergeCell ref="E43:E44"/>
    <mergeCell ref="F43:F44"/>
    <mergeCell ref="K43:K44"/>
    <mergeCell ref="L43:L44"/>
    <mergeCell ref="M43:M44"/>
    <mergeCell ref="E5:F5"/>
    <mergeCell ref="E7:E11"/>
    <mergeCell ref="F7:F11"/>
    <mergeCell ref="E12:E16"/>
    <mergeCell ref="F12:F16"/>
    <mergeCell ref="E17:E18"/>
    <mergeCell ref="F17:F18"/>
    <mergeCell ref="E19:E20"/>
    <mergeCell ref="F19:F20"/>
    <mergeCell ref="E21:E23"/>
    <mergeCell ref="F21:F23"/>
    <mergeCell ref="E24:E29"/>
    <mergeCell ref="F24:F29"/>
    <mergeCell ref="E30:E32"/>
    <mergeCell ref="F30:F32"/>
    <mergeCell ref="E33:E35"/>
    <mergeCell ref="F33:F35"/>
    <mergeCell ref="E36:E38"/>
    <mergeCell ref="H43:H44"/>
    <mergeCell ref="I43:I44"/>
    <mergeCell ref="J43:J44"/>
  </mergeCells>
  <phoneticPr fontId="21" type="noConversion"/>
  <pageMargins left="0.15314960629921262" right="0.15314960629921262" top="0.40314960629921265" bottom="0.40314960629921265" header="0.5" footer="0.5"/>
  <pageSetup scale="40" orientation="landscape" horizontalDpi="4294967292" verticalDpi="4294967292"/>
  <headerFooter>
    <oddFooter>&amp;R&amp;"Calibri,Regular"&amp;K000000&amp;P</oddFooter>
  </headerFooter>
  <extLst>
    <ext xmlns:mx="http://schemas.microsoft.com/office/mac/excel/2008/main" uri="{64002731-A6B0-56B0-2670-7721B7C09600}">
      <mx:PLV Mode="0" OnePage="0" WScale="100"/>
    </ext>
  </extLst>
</worksheet>
</file>

<file path=xl/worksheets/sheet4.xml><?xml version="1.0" encoding="utf-8"?>
<worksheet xmlns="http://schemas.openxmlformats.org/spreadsheetml/2006/main" xmlns:r="http://schemas.openxmlformats.org/officeDocument/2006/relationships">
  <sheetPr enableFormatConditionsCalculation="0">
    <tabColor theme="9" tint="-0.249977111117893"/>
    <pageSetUpPr fitToPage="1"/>
  </sheetPr>
  <dimension ref="A1:S31"/>
  <sheetViews>
    <sheetView topLeftCell="A13" workbookViewId="0">
      <selection activeCell="V14" sqref="V14"/>
    </sheetView>
  </sheetViews>
  <sheetFormatPr baseColWidth="10" defaultColWidth="9.140625" defaultRowHeight="15"/>
  <cols>
    <col min="1" max="1" width="27.140625" style="67" customWidth="1"/>
    <col min="2" max="2" width="9.140625" style="67" customWidth="1"/>
    <col min="3" max="3" width="7.42578125" style="67" customWidth="1"/>
    <col min="4" max="4" width="35.42578125" style="18" customWidth="1"/>
    <col min="5" max="5" width="12.140625" style="18" customWidth="1"/>
    <col min="6" max="6" width="15.28515625" style="67" customWidth="1"/>
    <col min="7" max="7" width="10.7109375" style="67" customWidth="1"/>
    <col min="8" max="8" width="10.42578125" style="67" customWidth="1"/>
    <col min="9" max="9" width="11.7109375" style="67" customWidth="1"/>
    <col min="10" max="10" width="7.42578125" style="67" customWidth="1"/>
    <col min="11" max="12" width="12.42578125" style="67" customWidth="1"/>
    <col min="13" max="14" width="17.42578125" style="18" customWidth="1"/>
    <col min="15" max="15" width="18.28515625" style="18" customWidth="1"/>
    <col min="16" max="16" width="19.140625" style="18" customWidth="1"/>
    <col min="17" max="17" width="16.42578125" style="18" customWidth="1"/>
    <col min="18" max="18" width="21.28515625" style="18" bestFit="1" customWidth="1"/>
    <col min="19" max="19" width="13.85546875" style="18" customWidth="1"/>
    <col min="20" max="16384" width="9.140625" style="18"/>
  </cols>
  <sheetData>
    <row r="1" spans="1:19" ht="23.25">
      <c r="A1" s="258" t="s">
        <v>338</v>
      </c>
      <c r="B1" s="258"/>
      <c r="C1" s="258"/>
      <c r="D1" s="258"/>
      <c r="E1" s="258"/>
      <c r="F1" s="258"/>
      <c r="G1" s="258"/>
      <c r="H1" s="258"/>
      <c r="I1" s="258"/>
      <c r="J1" s="258"/>
      <c r="K1" s="258"/>
      <c r="L1" s="258"/>
      <c r="M1" s="258"/>
      <c r="N1" s="258"/>
      <c r="O1" s="258"/>
      <c r="P1" s="258"/>
      <c r="Q1" s="258"/>
      <c r="R1" s="258"/>
    </row>
    <row r="2" spans="1:19" ht="15.75" thickBot="1"/>
    <row r="3" spans="1:19" s="27" customFormat="1" ht="69.95" customHeight="1" thickBot="1">
      <c r="A3" s="259" t="s">
        <v>339</v>
      </c>
      <c r="B3" s="260" t="s">
        <v>340</v>
      </c>
      <c r="C3" s="260" t="s">
        <v>341</v>
      </c>
      <c r="D3" s="260" t="s">
        <v>342</v>
      </c>
      <c r="E3" s="260" t="s">
        <v>343</v>
      </c>
      <c r="F3" s="260" t="s">
        <v>344</v>
      </c>
      <c r="G3" s="261" t="s">
        <v>345</v>
      </c>
      <c r="H3" s="261" t="s">
        <v>90</v>
      </c>
      <c r="I3" s="261" t="s">
        <v>91</v>
      </c>
      <c r="J3" s="261" t="s">
        <v>92</v>
      </c>
      <c r="K3" s="261" t="s">
        <v>93</v>
      </c>
      <c r="L3" s="262" t="s">
        <v>346</v>
      </c>
      <c r="M3" s="260" t="s">
        <v>347</v>
      </c>
      <c r="N3" s="260" t="s">
        <v>348</v>
      </c>
      <c r="O3" s="260" t="s">
        <v>349</v>
      </c>
      <c r="P3" s="260" t="s">
        <v>350</v>
      </c>
      <c r="Q3" s="263" t="s">
        <v>351</v>
      </c>
      <c r="R3" s="221" t="s">
        <v>352</v>
      </c>
    </row>
    <row r="4" spans="1:19" ht="6.95" customHeight="1" thickBot="1">
      <c r="A4" s="68"/>
      <c r="B4" s="69"/>
      <c r="C4" s="69"/>
      <c r="D4" s="60"/>
      <c r="E4" s="69"/>
      <c r="F4" s="69"/>
      <c r="G4" s="69"/>
      <c r="H4" s="69"/>
      <c r="I4" s="69"/>
      <c r="J4" s="69"/>
      <c r="K4" s="69"/>
      <c r="L4" s="69"/>
      <c r="M4" s="69"/>
      <c r="N4" s="69"/>
      <c r="O4" s="69"/>
      <c r="P4" s="69"/>
      <c r="Q4" s="70"/>
      <c r="R4" s="70"/>
    </row>
    <row r="5" spans="1:19" ht="23.25" customHeight="1" thickBot="1">
      <c r="A5" s="71" t="s">
        <v>94</v>
      </c>
      <c r="B5" s="72"/>
      <c r="C5" s="73"/>
      <c r="D5" s="74"/>
      <c r="E5" s="73"/>
      <c r="F5" s="73"/>
      <c r="G5" s="73"/>
      <c r="H5" s="73"/>
      <c r="I5" s="73"/>
      <c r="J5" s="73"/>
      <c r="K5" s="73"/>
      <c r="L5" s="73"/>
      <c r="M5" s="73"/>
      <c r="N5" s="73"/>
      <c r="O5" s="73"/>
      <c r="P5" s="73"/>
      <c r="Q5" s="75"/>
      <c r="R5" s="75"/>
    </row>
    <row r="6" spans="1:19" ht="23.25" customHeight="1">
      <c r="A6" s="76" t="s">
        <v>353</v>
      </c>
      <c r="B6" s="77" t="s">
        <v>354</v>
      </c>
      <c r="C6" s="78" t="s">
        <v>355</v>
      </c>
      <c r="D6" s="77" t="s">
        <v>95</v>
      </c>
      <c r="E6" s="79" t="s">
        <v>96</v>
      </c>
      <c r="F6" s="80" t="s">
        <v>356</v>
      </c>
      <c r="G6" s="79">
        <v>2</v>
      </c>
      <c r="H6" s="79">
        <v>3</v>
      </c>
      <c r="I6" s="79" t="s">
        <v>97</v>
      </c>
      <c r="J6" s="79" t="s">
        <v>357</v>
      </c>
      <c r="K6" s="81" t="s">
        <v>358</v>
      </c>
      <c r="L6" s="81" t="s">
        <v>359</v>
      </c>
      <c r="M6" s="81" t="s">
        <v>98</v>
      </c>
      <c r="N6" s="81" t="s">
        <v>360</v>
      </c>
      <c r="O6" s="81" t="s">
        <v>361</v>
      </c>
      <c r="P6" s="81" t="s">
        <v>362</v>
      </c>
      <c r="Q6" s="82">
        <v>21</v>
      </c>
      <c r="R6" s="318" t="s">
        <v>612</v>
      </c>
      <c r="S6" s="60"/>
    </row>
    <row r="7" spans="1:19" ht="30">
      <c r="A7" s="83" t="s">
        <v>99</v>
      </c>
      <c r="B7" s="84" t="s">
        <v>363</v>
      </c>
      <c r="C7" s="85" t="s">
        <v>6</v>
      </c>
      <c r="D7" s="84" t="s">
        <v>364</v>
      </c>
      <c r="E7" s="86" t="s">
        <v>96</v>
      </c>
      <c r="F7" s="87" t="s">
        <v>365</v>
      </c>
      <c r="G7" s="86">
        <v>3</v>
      </c>
      <c r="H7" s="86">
        <v>4</v>
      </c>
      <c r="I7" s="86" t="s">
        <v>97</v>
      </c>
      <c r="J7" s="86" t="s">
        <v>357</v>
      </c>
      <c r="K7" s="79" t="s">
        <v>366</v>
      </c>
      <c r="L7" s="79" t="s">
        <v>359</v>
      </c>
      <c r="M7" s="81" t="s">
        <v>98</v>
      </c>
      <c r="N7" s="81" t="s">
        <v>360</v>
      </c>
      <c r="O7" s="81" t="s">
        <v>367</v>
      </c>
      <c r="P7" s="81" t="s">
        <v>368</v>
      </c>
      <c r="Q7" s="82">
        <v>12</v>
      </c>
      <c r="R7" s="82" t="s">
        <v>612</v>
      </c>
    </row>
    <row r="8" spans="1:19" ht="23.25" customHeight="1">
      <c r="A8" s="88" t="s">
        <v>369</v>
      </c>
      <c r="B8" s="84" t="s">
        <v>370</v>
      </c>
      <c r="C8" s="89" t="s">
        <v>371</v>
      </c>
      <c r="D8" s="90" t="s">
        <v>100</v>
      </c>
      <c r="E8" s="86" t="s">
        <v>96</v>
      </c>
      <c r="F8" s="87" t="s">
        <v>365</v>
      </c>
      <c r="G8" s="86">
        <v>3</v>
      </c>
      <c r="H8" s="86">
        <v>4</v>
      </c>
      <c r="I8" s="86" t="s">
        <v>97</v>
      </c>
      <c r="J8" s="86" t="s">
        <v>357</v>
      </c>
      <c r="K8" s="79" t="s">
        <v>366</v>
      </c>
      <c r="L8" s="81" t="s">
        <v>359</v>
      </c>
      <c r="M8" s="81" t="s">
        <v>98</v>
      </c>
      <c r="N8" s="81" t="s">
        <v>360</v>
      </c>
      <c r="O8" s="81" t="s">
        <v>367</v>
      </c>
      <c r="P8" s="81" t="s">
        <v>368</v>
      </c>
      <c r="Q8" s="82">
        <v>12</v>
      </c>
      <c r="R8" s="82" t="s">
        <v>612</v>
      </c>
    </row>
    <row r="9" spans="1:19" ht="30">
      <c r="A9" s="88" t="s">
        <v>372</v>
      </c>
      <c r="B9" s="90" t="s">
        <v>373</v>
      </c>
      <c r="C9" s="89" t="s">
        <v>7</v>
      </c>
      <c r="D9" s="90" t="s">
        <v>374</v>
      </c>
      <c r="E9" s="91" t="s">
        <v>96</v>
      </c>
      <c r="F9" s="92" t="s">
        <v>365</v>
      </c>
      <c r="G9" s="91">
        <v>3</v>
      </c>
      <c r="H9" s="91">
        <v>4</v>
      </c>
      <c r="I9" s="92" t="s">
        <v>101</v>
      </c>
      <c r="J9" s="91" t="s">
        <v>357</v>
      </c>
      <c r="K9" s="79" t="s">
        <v>366</v>
      </c>
      <c r="L9" s="79" t="s">
        <v>359</v>
      </c>
      <c r="M9" s="81" t="s">
        <v>98</v>
      </c>
      <c r="N9" s="81" t="s">
        <v>360</v>
      </c>
      <c r="O9" s="81" t="s">
        <v>367</v>
      </c>
      <c r="P9" s="81" t="s">
        <v>368</v>
      </c>
      <c r="Q9" s="82">
        <v>12</v>
      </c>
      <c r="R9" s="82" t="s">
        <v>612</v>
      </c>
    </row>
    <row r="10" spans="1:19" ht="21" customHeight="1" thickBot="1">
      <c r="A10" s="14" t="s">
        <v>241</v>
      </c>
      <c r="B10" s="212" t="s">
        <v>240</v>
      </c>
      <c r="C10" s="213" t="s">
        <v>8</v>
      </c>
      <c r="D10" s="215" t="s">
        <v>242</v>
      </c>
      <c r="E10" s="214" t="s">
        <v>96</v>
      </c>
      <c r="F10" s="92" t="s">
        <v>365</v>
      </c>
      <c r="G10" s="91">
        <v>3</v>
      </c>
      <c r="H10" s="91">
        <v>4</v>
      </c>
      <c r="I10" s="92" t="s">
        <v>101</v>
      </c>
      <c r="J10" s="91" t="s">
        <v>357</v>
      </c>
      <c r="K10" s="79" t="s">
        <v>375</v>
      </c>
      <c r="L10" s="79" t="s">
        <v>98</v>
      </c>
      <c r="M10" s="81" t="s">
        <v>98</v>
      </c>
      <c r="N10" s="81" t="s">
        <v>360</v>
      </c>
      <c r="O10" s="81" t="s">
        <v>376</v>
      </c>
      <c r="P10" s="81" t="s">
        <v>377</v>
      </c>
      <c r="Q10" s="82">
        <v>11</v>
      </c>
      <c r="R10" s="82" t="s">
        <v>612</v>
      </c>
    </row>
    <row r="11" spans="1:19" ht="23.25" customHeight="1" thickBot="1">
      <c r="A11" s="71" t="s">
        <v>102</v>
      </c>
      <c r="B11" s="72"/>
      <c r="C11" s="73"/>
      <c r="D11" s="74"/>
      <c r="E11" s="73"/>
      <c r="F11" s="73"/>
      <c r="G11" s="73"/>
      <c r="H11" s="73"/>
      <c r="I11" s="73"/>
      <c r="J11" s="73"/>
      <c r="K11" s="73"/>
      <c r="L11" s="73"/>
      <c r="M11" s="73"/>
      <c r="N11" s="73"/>
      <c r="O11" s="73"/>
      <c r="P11" s="73"/>
      <c r="Q11" s="75"/>
      <c r="R11" s="75"/>
    </row>
    <row r="12" spans="1:19" ht="23.1" customHeight="1">
      <c r="A12" s="76" t="s">
        <v>9</v>
      </c>
      <c r="B12" s="77" t="s">
        <v>378</v>
      </c>
      <c r="C12" s="78" t="s">
        <v>10</v>
      </c>
      <c r="D12" s="77" t="s">
        <v>379</v>
      </c>
      <c r="E12" s="79" t="s">
        <v>96</v>
      </c>
      <c r="F12" s="81" t="s">
        <v>380</v>
      </c>
      <c r="G12" s="79">
        <v>3</v>
      </c>
      <c r="H12" s="79">
        <v>2</v>
      </c>
      <c r="I12" s="79" t="s">
        <v>97</v>
      </c>
      <c r="J12" s="81" t="s">
        <v>98</v>
      </c>
      <c r="K12" s="79" t="s">
        <v>103</v>
      </c>
      <c r="L12" s="79" t="s">
        <v>359</v>
      </c>
      <c r="M12" s="81" t="s">
        <v>98</v>
      </c>
      <c r="N12" s="81" t="s">
        <v>359</v>
      </c>
      <c r="O12" s="81" t="s">
        <v>381</v>
      </c>
      <c r="P12" s="81" t="s">
        <v>382</v>
      </c>
      <c r="Q12" s="82">
        <v>16</v>
      </c>
      <c r="R12" s="318" t="s">
        <v>612</v>
      </c>
    </row>
    <row r="13" spans="1:19" ht="23.1" customHeight="1">
      <c r="A13" s="14" t="s">
        <v>104</v>
      </c>
      <c r="B13" s="84" t="s">
        <v>11</v>
      </c>
      <c r="C13" s="85" t="s">
        <v>12</v>
      </c>
      <c r="D13" s="93" t="s">
        <v>249</v>
      </c>
      <c r="E13" s="86" t="s">
        <v>96</v>
      </c>
      <c r="F13" s="87" t="s">
        <v>365</v>
      </c>
      <c r="G13" s="86">
        <v>4</v>
      </c>
      <c r="H13" s="86">
        <v>4</v>
      </c>
      <c r="I13" s="87" t="s">
        <v>383</v>
      </c>
      <c r="J13" s="87" t="s">
        <v>357</v>
      </c>
      <c r="K13" s="86" t="s">
        <v>105</v>
      </c>
      <c r="L13" s="79" t="s">
        <v>98</v>
      </c>
      <c r="M13" s="81" t="s">
        <v>98</v>
      </c>
      <c r="N13" s="81" t="s">
        <v>360</v>
      </c>
      <c r="O13" s="81" t="s">
        <v>384</v>
      </c>
      <c r="P13" s="81" t="s">
        <v>385</v>
      </c>
      <c r="Q13" s="94">
        <v>10</v>
      </c>
      <c r="R13" s="82" t="s">
        <v>612</v>
      </c>
    </row>
    <row r="14" spans="1:19" ht="23.1" customHeight="1">
      <c r="A14" s="14" t="s">
        <v>250</v>
      </c>
      <c r="B14" s="84" t="s">
        <v>251</v>
      </c>
      <c r="C14" s="85" t="s">
        <v>252</v>
      </c>
      <c r="D14" s="93" t="s">
        <v>253</v>
      </c>
      <c r="E14" s="86" t="s">
        <v>96</v>
      </c>
      <c r="F14" s="87" t="s">
        <v>386</v>
      </c>
      <c r="G14" s="86">
        <v>4</v>
      </c>
      <c r="H14" s="86">
        <v>4</v>
      </c>
      <c r="I14" s="87" t="s">
        <v>101</v>
      </c>
      <c r="J14" s="87" t="s">
        <v>357</v>
      </c>
      <c r="K14" s="86" t="s">
        <v>105</v>
      </c>
      <c r="L14" s="79" t="s">
        <v>98</v>
      </c>
      <c r="M14" s="81" t="s">
        <v>98</v>
      </c>
      <c r="N14" s="81" t="s">
        <v>360</v>
      </c>
      <c r="O14" s="81" t="s">
        <v>384</v>
      </c>
      <c r="P14" s="81" t="s">
        <v>385</v>
      </c>
      <c r="Q14" s="94">
        <v>10</v>
      </c>
      <c r="R14" s="82" t="s">
        <v>612</v>
      </c>
    </row>
    <row r="15" spans="1:19" ht="23.1" customHeight="1">
      <c r="A15" s="83" t="s">
        <v>254</v>
      </c>
      <c r="B15" s="84" t="s">
        <v>387</v>
      </c>
      <c r="C15" s="85" t="s">
        <v>13</v>
      </c>
      <c r="D15" s="84" t="s">
        <v>255</v>
      </c>
      <c r="E15" s="86" t="s">
        <v>96</v>
      </c>
      <c r="F15" s="87" t="s">
        <v>365</v>
      </c>
      <c r="G15" s="86">
        <v>4</v>
      </c>
      <c r="H15" s="86">
        <v>4</v>
      </c>
      <c r="I15" s="86" t="s">
        <v>97</v>
      </c>
      <c r="J15" s="87" t="s">
        <v>98</v>
      </c>
      <c r="K15" s="86" t="s">
        <v>106</v>
      </c>
      <c r="L15" s="79" t="s">
        <v>359</v>
      </c>
      <c r="M15" s="81" t="s">
        <v>98</v>
      </c>
      <c r="N15" s="81" t="s">
        <v>360</v>
      </c>
      <c r="O15" s="81" t="s">
        <v>388</v>
      </c>
      <c r="P15" s="81" t="s">
        <v>389</v>
      </c>
      <c r="Q15" s="94">
        <v>12</v>
      </c>
      <c r="R15" s="82" t="s">
        <v>612</v>
      </c>
    </row>
    <row r="16" spans="1:19" ht="23.1" customHeight="1">
      <c r="A16" s="83" t="s">
        <v>256</v>
      </c>
      <c r="B16" s="84" t="s">
        <v>390</v>
      </c>
      <c r="C16" s="85" t="s">
        <v>391</v>
      </c>
      <c r="D16" s="84" t="s">
        <v>257</v>
      </c>
      <c r="E16" s="86" t="s">
        <v>96</v>
      </c>
      <c r="F16" s="87" t="s">
        <v>365</v>
      </c>
      <c r="G16" s="86">
        <v>4</v>
      </c>
      <c r="H16" s="86">
        <v>4</v>
      </c>
      <c r="I16" s="87" t="s">
        <v>383</v>
      </c>
      <c r="J16" s="87" t="s">
        <v>98</v>
      </c>
      <c r="K16" s="86" t="s">
        <v>105</v>
      </c>
      <c r="L16" s="79" t="s">
        <v>98</v>
      </c>
      <c r="M16" s="81" t="s">
        <v>98</v>
      </c>
      <c r="N16" s="81" t="s">
        <v>360</v>
      </c>
      <c r="O16" s="81" t="s">
        <v>384</v>
      </c>
      <c r="P16" s="81" t="s">
        <v>385</v>
      </c>
      <c r="Q16" s="94">
        <v>10</v>
      </c>
      <c r="R16" s="82" t="s">
        <v>612</v>
      </c>
    </row>
    <row r="17" spans="1:19" ht="23.1" customHeight="1">
      <c r="A17" s="83" t="s">
        <v>258</v>
      </c>
      <c r="B17" s="84" t="s">
        <v>392</v>
      </c>
      <c r="C17" s="85" t="s">
        <v>14</v>
      </c>
      <c r="D17" s="84" t="s">
        <v>259</v>
      </c>
      <c r="E17" s="86" t="s">
        <v>96</v>
      </c>
      <c r="F17" s="87" t="s">
        <v>365</v>
      </c>
      <c r="G17" s="86">
        <v>4</v>
      </c>
      <c r="H17" s="86">
        <v>4</v>
      </c>
      <c r="I17" s="86" t="s">
        <v>101</v>
      </c>
      <c r="J17" s="87" t="s">
        <v>98</v>
      </c>
      <c r="K17" s="86" t="s">
        <v>105</v>
      </c>
      <c r="L17" s="79" t="s">
        <v>98</v>
      </c>
      <c r="M17" s="81" t="s">
        <v>98</v>
      </c>
      <c r="N17" s="81" t="s">
        <v>360</v>
      </c>
      <c r="O17" s="81" t="s">
        <v>384</v>
      </c>
      <c r="P17" s="81" t="s">
        <v>385</v>
      </c>
      <c r="Q17" s="94">
        <v>10</v>
      </c>
      <c r="R17" s="82" t="s">
        <v>612</v>
      </c>
    </row>
    <row r="18" spans="1:19" ht="23.1" customHeight="1">
      <c r="A18" s="83" t="s">
        <v>260</v>
      </c>
      <c r="B18" s="84" t="s">
        <v>393</v>
      </c>
      <c r="C18" s="85" t="s">
        <v>15</v>
      </c>
      <c r="D18" s="84" t="s">
        <v>261</v>
      </c>
      <c r="E18" s="87" t="s">
        <v>96</v>
      </c>
      <c r="F18" s="87" t="s">
        <v>394</v>
      </c>
      <c r="G18" s="86">
        <v>5</v>
      </c>
      <c r="H18" s="86">
        <v>4</v>
      </c>
      <c r="I18" s="86" t="s">
        <v>101</v>
      </c>
      <c r="J18" s="87" t="s">
        <v>98</v>
      </c>
      <c r="K18" s="87" t="s">
        <v>395</v>
      </c>
      <c r="L18" s="81" t="s">
        <v>98</v>
      </c>
      <c r="M18" s="81" t="s">
        <v>98</v>
      </c>
      <c r="N18" s="81" t="s">
        <v>396</v>
      </c>
      <c r="O18" s="81" t="s">
        <v>397</v>
      </c>
      <c r="P18" s="81" t="s">
        <v>398</v>
      </c>
      <c r="Q18" s="94">
        <v>9</v>
      </c>
      <c r="R18" s="82" t="s">
        <v>612</v>
      </c>
    </row>
    <row r="19" spans="1:19" ht="45">
      <c r="A19" s="83" t="s">
        <v>399</v>
      </c>
      <c r="B19" s="84" t="s">
        <v>400</v>
      </c>
      <c r="C19" s="85" t="s">
        <v>16</v>
      </c>
      <c r="D19" s="84" t="s">
        <v>401</v>
      </c>
      <c r="E19" s="86" t="s">
        <v>107</v>
      </c>
      <c r="F19" s="87" t="s">
        <v>402</v>
      </c>
      <c r="G19" s="86">
        <v>6</v>
      </c>
      <c r="H19" s="86">
        <v>4</v>
      </c>
      <c r="I19" s="86" t="s">
        <v>101</v>
      </c>
      <c r="J19" s="87" t="s">
        <v>98</v>
      </c>
      <c r="K19" s="86" t="s">
        <v>108</v>
      </c>
      <c r="L19" s="86" t="s">
        <v>98</v>
      </c>
      <c r="M19" s="87" t="s">
        <v>98</v>
      </c>
      <c r="N19" s="81" t="s">
        <v>396</v>
      </c>
      <c r="O19" s="264" t="s">
        <v>403</v>
      </c>
      <c r="P19" s="265" t="s">
        <v>404</v>
      </c>
      <c r="Q19" s="94">
        <v>7</v>
      </c>
      <c r="R19" s="82" t="s">
        <v>612</v>
      </c>
    </row>
    <row r="20" spans="1:19" ht="32.1" customHeight="1" thickBot="1">
      <c r="A20" s="83" t="s">
        <v>405</v>
      </c>
      <c r="B20" s="84" t="s">
        <v>406</v>
      </c>
      <c r="C20" s="85" t="s">
        <v>407</v>
      </c>
      <c r="D20" s="84" t="s">
        <v>109</v>
      </c>
      <c r="E20" s="86" t="s">
        <v>107</v>
      </c>
      <c r="F20" s="87" t="s">
        <v>402</v>
      </c>
      <c r="G20" s="86">
        <v>6</v>
      </c>
      <c r="H20" s="86">
        <v>4</v>
      </c>
      <c r="I20" s="86" t="s">
        <v>101</v>
      </c>
      <c r="J20" s="87" t="s">
        <v>98</v>
      </c>
      <c r="K20" s="87" t="s">
        <v>408</v>
      </c>
      <c r="L20" s="87" t="s">
        <v>98</v>
      </c>
      <c r="M20" s="87" t="s">
        <v>98</v>
      </c>
      <c r="N20" s="81" t="s">
        <v>396</v>
      </c>
      <c r="O20" s="81" t="s">
        <v>409</v>
      </c>
      <c r="P20" s="87" t="s">
        <v>410</v>
      </c>
      <c r="Q20" s="94">
        <v>7</v>
      </c>
      <c r="R20" s="94" t="s">
        <v>612</v>
      </c>
    </row>
    <row r="21" spans="1:19" ht="23.25" customHeight="1" thickBot="1">
      <c r="A21" s="95" t="s">
        <v>411</v>
      </c>
      <c r="B21" s="96"/>
      <c r="C21" s="73"/>
      <c r="D21" s="74"/>
      <c r="E21" s="73"/>
      <c r="F21" s="73"/>
      <c r="G21" s="73"/>
      <c r="H21" s="73"/>
      <c r="I21" s="73"/>
      <c r="J21" s="73"/>
      <c r="K21" s="73"/>
      <c r="L21" s="73"/>
      <c r="M21" s="73"/>
      <c r="N21" s="73"/>
      <c r="O21" s="73"/>
      <c r="P21" s="73"/>
      <c r="Q21" s="75"/>
      <c r="R21" s="75"/>
    </row>
    <row r="22" spans="1:19" ht="23.25" customHeight="1">
      <c r="A22" s="97" t="s">
        <v>22</v>
      </c>
      <c r="B22" s="98" t="s">
        <v>412</v>
      </c>
      <c r="C22" s="99" t="s">
        <v>17</v>
      </c>
      <c r="D22" s="98" t="s">
        <v>18</v>
      </c>
      <c r="E22" s="100" t="s">
        <v>413</v>
      </c>
      <c r="F22" s="100" t="s">
        <v>414</v>
      </c>
      <c r="G22" s="101">
        <v>6</v>
      </c>
      <c r="H22" s="101">
        <v>4</v>
      </c>
      <c r="I22" s="101" t="s">
        <v>97</v>
      </c>
      <c r="J22" s="101" t="s">
        <v>357</v>
      </c>
      <c r="K22" s="101" t="s">
        <v>110</v>
      </c>
      <c r="L22" s="101" t="s">
        <v>98</v>
      </c>
      <c r="M22" s="100" t="s">
        <v>98</v>
      </c>
      <c r="N22" s="100" t="s">
        <v>360</v>
      </c>
      <c r="O22" s="100" t="s">
        <v>415</v>
      </c>
      <c r="P22" s="100" t="s">
        <v>416</v>
      </c>
      <c r="Q22" s="102">
        <v>13</v>
      </c>
      <c r="R22" s="102" t="s">
        <v>612</v>
      </c>
    </row>
    <row r="23" spans="1:19" ht="23.25" customHeight="1" thickBot="1">
      <c r="A23" s="103" t="s">
        <v>417</v>
      </c>
      <c r="B23" s="104" t="s">
        <v>418</v>
      </c>
      <c r="C23" s="105" t="s">
        <v>19</v>
      </c>
      <c r="D23" s="104" t="s">
        <v>419</v>
      </c>
      <c r="E23" s="106" t="s">
        <v>107</v>
      </c>
      <c r="F23" s="106">
        <v>5</v>
      </c>
      <c r="G23" s="106" t="s">
        <v>357</v>
      </c>
      <c r="H23" s="107" t="s">
        <v>111</v>
      </c>
      <c r="I23" s="106" t="s">
        <v>97</v>
      </c>
      <c r="J23" s="108" t="s">
        <v>98</v>
      </c>
      <c r="K23" s="106" t="s">
        <v>110</v>
      </c>
      <c r="L23" s="266" t="s">
        <v>359</v>
      </c>
      <c r="M23" s="267" t="s">
        <v>98</v>
      </c>
      <c r="N23" s="267" t="s">
        <v>360</v>
      </c>
      <c r="O23" s="266" t="s">
        <v>420</v>
      </c>
      <c r="P23" s="266" t="s">
        <v>421</v>
      </c>
      <c r="Q23" s="109">
        <v>9</v>
      </c>
      <c r="R23" s="109" t="s">
        <v>612</v>
      </c>
    </row>
    <row r="24" spans="1:19" ht="8.1" customHeight="1">
      <c r="A24" s="110"/>
      <c r="B24" s="110"/>
      <c r="C24" s="111"/>
      <c r="D24" s="110"/>
      <c r="E24" s="112"/>
      <c r="F24" s="69"/>
      <c r="G24" s="69"/>
      <c r="H24" s="69"/>
      <c r="I24" s="113"/>
      <c r="J24" s="69"/>
      <c r="K24" s="21"/>
      <c r="L24" s="21"/>
      <c r="M24" s="69"/>
      <c r="N24" s="69"/>
      <c r="O24" s="21"/>
      <c r="P24" s="69"/>
      <c r="Q24" s="69"/>
      <c r="R24" s="69"/>
      <c r="S24" s="21"/>
    </row>
    <row r="25" spans="1:19" ht="15.95" customHeight="1">
      <c r="A25" s="114" t="s">
        <v>422</v>
      </c>
      <c r="D25" s="60"/>
      <c r="E25" s="110"/>
    </row>
    <row r="26" spans="1:19">
      <c r="A26" s="114" t="s">
        <v>423</v>
      </c>
      <c r="E26" s="60"/>
    </row>
    <row r="27" spans="1:19">
      <c r="A27" s="114" t="s">
        <v>424</v>
      </c>
    </row>
    <row r="28" spans="1:19" ht="17.100000000000001" customHeight="1">
      <c r="A28" s="115" t="s">
        <v>425</v>
      </c>
    </row>
    <row r="29" spans="1:19">
      <c r="A29" s="115" t="s">
        <v>426</v>
      </c>
    </row>
    <row r="30" spans="1:19">
      <c r="A30" s="114" t="s">
        <v>427</v>
      </c>
    </row>
    <row r="31" spans="1:19">
      <c r="A31" s="115" t="s">
        <v>596</v>
      </c>
    </row>
  </sheetData>
  <phoneticPr fontId="21" type="noConversion"/>
  <printOptions horizontalCentered="1" verticalCentered="1"/>
  <pageMargins left="0.51181102362204722" right="0.51181102362204722" top="0.55118110236220474" bottom="0.55118110236220474" header="0.31496062992125984" footer="0.31496062992125984"/>
  <pageSetup scale="42" orientation="landscape" verticalDpi="0"/>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sheetPr enableFormatConditionsCalculation="0">
    <tabColor rgb="FF3366FF"/>
    <pageSetUpPr fitToPage="1"/>
  </sheetPr>
  <dimension ref="A1:C75"/>
  <sheetViews>
    <sheetView workbookViewId="0">
      <selection activeCell="F4" sqref="F4"/>
    </sheetView>
  </sheetViews>
  <sheetFormatPr baseColWidth="10" defaultColWidth="9.140625" defaultRowHeight="15"/>
  <cols>
    <col min="1" max="1" width="6" style="18" customWidth="1"/>
    <col min="2" max="2" width="34.28515625" style="59" customWidth="1"/>
    <col min="3" max="3" width="91.85546875" style="54" customWidth="1"/>
    <col min="4" max="16384" width="9.140625" style="18"/>
  </cols>
  <sheetData>
    <row r="1" spans="1:3" ht="44.25" customHeight="1">
      <c r="B1" s="536" t="s">
        <v>112</v>
      </c>
      <c r="C1" s="536"/>
    </row>
    <row r="2" spans="1:3" ht="9.75" customHeight="1" thickBot="1">
      <c r="B2" s="23"/>
      <c r="C2" s="24"/>
    </row>
    <row r="3" spans="1:3" s="27" customFormat="1" ht="75">
      <c r="A3" s="22"/>
      <c r="B3" s="319" t="s">
        <v>113</v>
      </c>
      <c r="C3" s="320" t="s">
        <v>616</v>
      </c>
    </row>
    <row r="4" spans="1:3" s="27" customFormat="1" ht="31.5" customHeight="1">
      <c r="A4" s="22"/>
      <c r="B4" s="116" t="s">
        <v>114</v>
      </c>
      <c r="C4" s="117" t="s">
        <v>115</v>
      </c>
    </row>
    <row r="5" spans="1:3" s="27" customFormat="1" ht="31.5" customHeight="1">
      <c r="A5" s="22"/>
      <c r="B5" s="118" t="s">
        <v>116</v>
      </c>
      <c r="C5" s="119" t="s">
        <v>117</v>
      </c>
    </row>
    <row r="6" spans="1:3" s="27" customFormat="1" ht="45">
      <c r="A6" s="22"/>
      <c r="B6" s="537" t="s">
        <v>118</v>
      </c>
      <c r="C6" s="120" t="s">
        <v>262</v>
      </c>
    </row>
    <row r="7" spans="1:3" s="27" customFormat="1" ht="15.75" customHeight="1">
      <c r="A7" s="22"/>
      <c r="B7" s="538"/>
      <c r="C7" s="121" t="s">
        <v>263</v>
      </c>
    </row>
    <row r="8" spans="1:3" s="27" customFormat="1" ht="15.75" customHeight="1">
      <c r="A8" s="22"/>
      <c r="B8" s="538"/>
      <c r="C8" s="121" t="s">
        <v>119</v>
      </c>
    </row>
    <row r="9" spans="1:3" s="27" customFormat="1" ht="15.75" customHeight="1">
      <c r="A9" s="22"/>
      <c r="B9" s="538"/>
      <c r="C9" s="122" t="s">
        <v>120</v>
      </c>
    </row>
    <row r="10" spans="1:3" s="27" customFormat="1" ht="30">
      <c r="A10" s="22"/>
      <c r="B10" s="538"/>
      <c r="C10" s="122" t="s">
        <v>121</v>
      </c>
    </row>
    <row r="11" spans="1:3" s="27" customFormat="1" ht="15.75" customHeight="1">
      <c r="A11" s="22"/>
      <c r="B11" s="538"/>
      <c r="C11" s="122" t="s">
        <v>122</v>
      </c>
    </row>
    <row r="12" spans="1:3" s="27" customFormat="1" ht="15.75" customHeight="1">
      <c r="A12" s="22"/>
      <c r="B12" s="538"/>
      <c r="C12" s="122" t="s">
        <v>123</v>
      </c>
    </row>
    <row r="13" spans="1:3" s="27" customFormat="1" ht="15.75" customHeight="1">
      <c r="A13" s="22"/>
      <c r="B13" s="538"/>
      <c r="C13" s="122" t="s">
        <v>124</v>
      </c>
    </row>
    <row r="14" spans="1:3" s="27" customFormat="1" ht="15.75" customHeight="1">
      <c r="A14" s="22"/>
      <c r="B14" s="538"/>
      <c r="C14" s="122" t="s">
        <v>125</v>
      </c>
    </row>
    <row r="15" spans="1:3" s="27" customFormat="1" ht="15.75" customHeight="1">
      <c r="A15" s="22"/>
      <c r="B15" s="538"/>
      <c r="C15" s="121" t="s">
        <v>126</v>
      </c>
    </row>
    <row r="16" spans="1:3" s="27" customFormat="1" ht="15.75" customHeight="1">
      <c r="A16" s="22"/>
      <c r="B16" s="538"/>
      <c r="C16" s="121" t="s">
        <v>127</v>
      </c>
    </row>
    <row r="17" spans="1:3" s="27" customFormat="1" ht="15.75" customHeight="1">
      <c r="A17" s="22"/>
      <c r="B17" s="539"/>
      <c r="C17" s="123" t="s">
        <v>128</v>
      </c>
    </row>
    <row r="18" spans="1:3" s="27" customFormat="1" ht="60">
      <c r="A18" s="22"/>
      <c r="B18" s="118" t="s">
        <v>129</v>
      </c>
      <c r="C18" s="117" t="s">
        <v>130</v>
      </c>
    </row>
    <row r="19" spans="1:3" s="27" customFormat="1" ht="45">
      <c r="A19" s="22"/>
      <c r="B19" s="530" t="s">
        <v>239</v>
      </c>
      <c r="C19" s="124" t="s">
        <v>238</v>
      </c>
    </row>
    <row r="20" spans="1:3" ht="15.75" customHeight="1">
      <c r="B20" s="531"/>
      <c r="C20" s="121" t="s">
        <v>131</v>
      </c>
    </row>
    <row r="21" spans="1:3" ht="15.75" customHeight="1">
      <c r="B21" s="531"/>
      <c r="C21" s="122" t="s">
        <v>236</v>
      </c>
    </row>
    <row r="22" spans="1:3" ht="15.75" customHeight="1">
      <c r="B22" s="531"/>
      <c r="C22" s="122" t="s">
        <v>237</v>
      </c>
    </row>
    <row r="23" spans="1:3" ht="15.75" customHeight="1">
      <c r="B23" s="531"/>
      <c r="C23" s="122" t="s">
        <v>132</v>
      </c>
    </row>
    <row r="24" spans="1:3" ht="15.75" customHeight="1">
      <c r="B24" s="532"/>
      <c r="C24" s="123" t="s">
        <v>133</v>
      </c>
    </row>
    <row r="25" spans="1:3" ht="19.5" customHeight="1">
      <c r="B25" s="530" t="s">
        <v>134</v>
      </c>
      <c r="C25" s="124" t="s">
        <v>264</v>
      </c>
    </row>
    <row r="26" spans="1:3" ht="15.75" customHeight="1">
      <c r="B26" s="531"/>
      <c r="C26" s="121" t="s">
        <v>135</v>
      </c>
    </row>
    <row r="27" spans="1:3" ht="15.75" customHeight="1">
      <c r="B27" s="531"/>
      <c r="C27" s="122" t="s">
        <v>265</v>
      </c>
    </row>
    <row r="28" spans="1:3" ht="15.75" customHeight="1">
      <c r="B28" s="531"/>
      <c r="C28" s="122" t="s">
        <v>136</v>
      </c>
    </row>
    <row r="29" spans="1:3" ht="15.75" customHeight="1">
      <c r="B29" s="531"/>
      <c r="C29" s="122" t="s">
        <v>132</v>
      </c>
    </row>
    <row r="30" spans="1:3" ht="15.75" customHeight="1">
      <c r="B30" s="532"/>
      <c r="C30" s="123" t="s">
        <v>137</v>
      </c>
    </row>
    <row r="31" spans="1:3" ht="29.25" customHeight="1">
      <c r="B31" s="530" t="s">
        <v>138</v>
      </c>
      <c r="C31" s="125" t="s">
        <v>266</v>
      </c>
    </row>
    <row r="32" spans="1:3" ht="15.75" customHeight="1">
      <c r="B32" s="531"/>
      <c r="C32" s="121" t="s">
        <v>139</v>
      </c>
    </row>
    <row r="33" spans="2:3" ht="15.75" customHeight="1">
      <c r="B33" s="531"/>
      <c r="C33" s="122" t="s">
        <v>595</v>
      </c>
    </row>
    <row r="34" spans="2:3" ht="15.75" customHeight="1">
      <c r="B34" s="531"/>
      <c r="C34" s="122" t="s">
        <v>140</v>
      </c>
    </row>
    <row r="35" spans="2:3" ht="15.75" customHeight="1">
      <c r="B35" s="531"/>
      <c r="C35" s="122" t="s">
        <v>141</v>
      </c>
    </row>
    <row r="36" spans="2:3" ht="15.75" customHeight="1">
      <c r="B36" s="531"/>
      <c r="C36" s="122" t="s">
        <v>142</v>
      </c>
    </row>
    <row r="37" spans="2:3" ht="15.75" customHeight="1">
      <c r="B37" s="531"/>
      <c r="C37" s="122" t="s">
        <v>143</v>
      </c>
    </row>
    <row r="38" spans="2:3" ht="15.75" customHeight="1">
      <c r="B38" s="531"/>
      <c r="C38" s="121" t="s">
        <v>135</v>
      </c>
    </row>
    <row r="39" spans="2:3" ht="15.75" customHeight="1">
      <c r="B39" s="531"/>
      <c r="C39" s="122" t="s">
        <v>144</v>
      </c>
    </row>
    <row r="40" spans="2:3" ht="15.75" customHeight="1">
      <c r="B40" s="531"/>
      <c r="C40" s="122" t="s">
        <v>145</v>
      </c>
    </row>
    <row r="41" spans="2:3" ht="15.75" customHeight="1">
      <c r="B41" s="532"/>
      <c r="C41" s="123" t="s">
        <v>146</v>
      </c>
    </row>
    <row r="42" spans="2:3" ht="14.1" customHeight="1">
      <c r="B42" s="530" t="s">
        <v>267</v>
      </c>
      <c r="C42" s="126" t="s">
        <v>268</v>
      </c>
    </row>
    <row r="43" spans="2:3" ht="15.75" customHeight="1">
      <c r="B43" s="531"/>
      <c r="C43" s="540" t="s">
        <v>269</v>
      </c>
    </row>
    <row r="44" spans="2:3" ht="15.75" customHeight="1">
      <c r="B44" s="531"/>
      <c r="C44" s="540"/>
    </row>
    <row r="45" spans="2:3" ht="15.75" customHeight="1">
      <c r="B45" s="532"/>
      <c r="C45" s="127"/>
    </row>
    <row r="46" spans="2:3" ht="18.75" customHeight="1">
      <c r="B46" s="530" t="s">
        <v>147</v>
      </c>
      <c r="C46" s="216" t="s">
        <v>148</v>
      </c>
    </row>
    <row r="47" spans="2:3" ht="18.75" customHeight="1">
      <c r="B47" s="531"/>
      <c r="C47" s="216" t="s">
        <v>270</v>
      </c>
    </row>
    <row r="48" spans="2:3" ht="18.75" customHeight="1">
      <c r="B48" s="531"/>
      <c r="C48" s="216" t="s">
        <v>271</v>
      </c>
    </row>
    <row r="49" spans="2:3" ht="18.75" customHeight="1">
      <c r="B49" s="532"/>
      <c r="C49" s="127" t="s">
        <v>272</v>
      </c>
    </row>
    <row r="50" spans="2:3" ht="27.95" customHeight="1">
      <c r="B50" s="533" t="s">
        <v>613</v>
      </c>
      <c r="C50" s="310" t="s">
        <v>149</v>
      </c>
    </row>
    <row r="51" spans="2:3" ht="45">
      <c r="B51" s="534"/>
      <c r="C51" s="310" t="s">
        <v>614</v>
      </c>
    </row>
    <row r="52" spans="2:3" ht="14.1" customHeight="1">
      <c r="B52" s="534"/>
      <c r="C52" s="310" t="s">
        <v>150</v>
      </c>
    </row>
    <row r="53" spans="2:3" ht="15.75" thickBot="1">
      <c r="B53" s="535"/>
      <c r="C53" s="321"/>
    </row>
    <row r="54" spans="2:3" ht="15.75">
      <c r="B54" s="53"/>
      <c r="C54" s="17" t="s">
        <v>20</v>
      </c>
    </row>
    <row r="55" spans="2:3" ht="15.75">
      <c r="B55" s="53"/>
    </row>
    <row r="56" spans="2:3" ht="15.75">
      <c r="B56" s="53"/>
    </row>
    <row r="57" spans="2:3" ht="15.75">
      <c r="B57" s="53"/>
    </row>
    <row r="58" spans="2:3" ht="15.75">
      <c r="B58" s="53"/>
    </row>
    <row r="59" spans="2:3" ht="15.75">
      <c r="B59" s="53"/>
    </row>
    <row r="60" spans="2:3" ht="15.75">
      <c r="B60" s="53"/>
    </row>
    <row r="61" spans="2:3" ht="15.75">
      <c r="B61" s="53"/>
    </row>
    <row r="62" spans="2:3" ht="15.75">
      <c r="B62" s="53"/>
    </row>
    <row r="63" spans="2:3" ht="15.75">
      <c r="B63" s="53"/>
    </row>
    <row r="64" spans="2:3" ht="15.75">
      <c r="B64" s="53"/>
    </row>
    <row r="65" spans="2:2" ht="15.75">
      <c r="B65" s="53"/>
    </row>
    <row r="66" spans="2:2" ht="15.75">
      <c r="B66" s="53"/>
    </row>
    <row r="67" spans="2:2" ht="15.75">
      <c r="B67" s="53"/>
    </row>
    <row r="68" spans="2:2" ht="15.75">
      <c r="B68" s="53"/>
    </row>
    <row r="69" spans="2:2" ht="15.75">
      <c r="B69" s="53"/>
    </row>
    <row r="70" spans="2:2" ht="15.75">
      <c r="B70" s="53"/>
    </row>
    <row r="71" spans="2:2" ht="15.75">
      <c r="B71" s="53"/>
    </row>
    <row r="72" spans="2:2" ht="15.75">
      <c r="B72" s="53"/>
    </row>
    <row r="73" spans="2:2" ht="15.75">
      <c r="B73" s="53"/>
    </row>
    <row r="74" spans="2:2" ht="15.75">
      <c r="B74" s="53"/>
    </row>
    <row r="75" spans="2:2" ht="15.75">
      <c r="B75" s="53"/>
    </row>
  </sheetData>
  <mergeCells count="9">
    <mergeCell ref="B46:B49"/>
    <mergeCell ref="B50:B53"/>
    <mergeCell ref="B1:C1"/>
    <mergeCell ref="B6:B17"/>
    <mergeCell ref="B19:B24"/>
    <mergeCell ref="B25:B30"/>
    <mergeCell ref="B31:B41"/>
    <mergeCell ref="B42:B45"/>
    <mergeCell ref="C43:C44"/>
  </mergeCells>
  <phoneticPr fontId="21" type="noConversion"/>
  <printOptions horizontalCentered="1" verticalCentered="1"/>
  <pageMargins left="0.31629921259842525" right="0.31629921259842525" top="0.75000000000000011" bottom="0.75000000000000011" header="0.31" footer="0.31"/>
  <pageSetup scale="62" orientation="portrait" verticalDpi="0"/>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sheetPr enableFormatConditionsCalculation="0">
    <tabColor theme="6" tint="-0.249977111117893"/>
    <pageSetUpPr fitToPage="1"/>
  </sheetPr>
  <dimension ref="A1:R58"/>
  <sheetViews>
    <sheetView topLeftCell="E1" workbookViewId="0">
      <selection activeCell="A56" sqref="A56"/>
    </sheetView>
  </sheetViews>
  <sheetFormatPr baseColWidth="10" defaultColWidth="11.42578125" defaultRowHeight="15"/>
  <cols>
    <col min="1" max="1" width="31.42578125" style="128" customWidth="1"/>
    <col min="2" max="2" width="13.42578125" style="145" customWidth="1"/>
    <col min="3" max="3" width="1" style="128" customWidth="1"/>
    <col min="4" max="4" width="31.42578125" style="128" customWidth="1"/>
    <col min="5" max="5" width="12.140625" style="145" customWidth="1"/>
    <col min="6" max="7" width="11.42578125" style="128" customWidth="1"/>
    <col min="8" max="8" width="17.42578125" style="128" customWidth="1"/>
    <col min="9" max="9" width="9.85546875" style="128" customWidth="1"/>
    <col min="10" max="10" width="12" style="128" customWidth="1"/>
    <col min="11" max="11" width="10" style="128" customWidth="1"/>
    <col min="12" max="12" width="10.7109375" style="128" customWidth="1"/>
    <col min="13" max="13" width="10.42578125" style="128" customWidth="1"/>
    <col min="14" max="14" width="10.7109375" style="128" customWidth="1"/>
    <col min="15" max="15" width="10.140625" style="128" customWidth="1"/>
    <col min="16" max="16" width="10.7109375" style="128" customWidth="1"/>
    <col min="17" max="17" width="10.140625" style="128" customWidth="1"/>
    <col min="18" max="18" width="12.140625" style="128" customWidth="1"/>
    <col min="19" max="16384" width="11.42578125" style="128"/>
  </cols>
  <sheetData>
    <row r="1" spans="1:18" ht="44.25" customHeight="1">
      <c r="A1" s="542" t="s">
        <v>597</v>
      </c>
      <c r="B1" s="543"/>
      <c r="C1" s="543"/>
      <c r="D1" s="543"/>
      <c r="E1" s="544"/>
      <c r="H1" s="222" t="s">
        <v>273</v>
      </c>
    </row>
    <row r="2" spans="1:18" ht="15.75" thickBot="1">
      <c r="A2" s="129"/>
      <c r="B2" s="130"/>
      <c r="C2" s="131"/>
      <c r="D2" s="130"/>
      <c r="E2" s="132"/>
      <c r="H2" s="340" t="s">
        <v>615</v>
      </c>
    </row>
    <row r="3" spans="1:18" s="135" customFormat="1" ht="33" customHeight="1" thickBot="1">
      <c r="A3" s="133" t="s">
        <v>151</v>
      </c>
      <c r="B3" s="223" t="s">
        <v>152</v>
      </c>
      <c r="C3" s="545"/>
      <c r="D3" s="224" t="s">
        <v>151</v>
      </c>
      <c r="E3" s="134" t="s">
        <v>152</v>
      </c>
    </row>
    <row r="4" spans="1:18" ht="46.5" thickTop="1" thickBot="1">
      <c r="A4" s="548" t="s">
        <v>274</v>
      </c>
      <c r="B4" s="549"/>
      <c r="C4" s="546"/>
      <c r="D4" s="549" t="s">
        <v>275</v>
      </c>
      <c r="E4" s="550"/>
      <c r="H4" s="136" t="s">
        <v>153</v>
      </c>
      <c r="I4" s="255" t="s">
        <v>154</v>
      </c>
      <c r="J4" s="255" t="s">
        <v>155</v>
      </c>
      <c r="K4" s="255" t="s">
        <v>156</v>
      </c>
      <c r="L4" s="255" t="s">
        <v>157</v>
      </c>
      <c r="M4" s="255" t="s">
        <v>158</v>
      </c>
      <c r="N4" s="255" t="s">
        <v>159</v>
      </c>
      <c r="O4" s="255" t="s">
        <v>160</v>
      </c>
      <c r="P4" s="255" t="s">
        <v>161</v>
      </c>
      <c r="Q4" s="255" t="s">
        <v>323</v>
      </c>
      <c r="R4" s="255" t="s">
        <v>324</v>
      </c>
    </row>
    <row r="5" spans="1:18">
      <c r="A5" s="253" t="s">
        <v>162</v>
      </c>
      <c r="B5" s="325" t="s">
        <v>163</v>
      </c>
      <c r="C5" s="546"/>
      <c r="D5" s="225" t="s">
        <v>167</v>
      </c>
      <c r="E5" s="322">
        <v>50</v>
      </c>
      <c r="H5" s="137" t="s">
        <v>154</v>
      </c>
      <c r="I5" s="138" t="s">
        <v>163</v>
      </c>
      <c r="J5" s="138" t="s">
        <v>163</v>
      </c>
      <c r="K5" s="138">
        <v>50</v>
      </c>
      <c r="L5" s="138">
        <v>40</v>
      </c>
      <c r="M5" s="138">
        <v>40</v>
      </c>
      <c r="N5" s="138">
        <v>50</v>
      </c>
      <c r="O5" s="138">
        <v>50</v>
      </c>
      <c r="P5" s="138">
        <v>63</v>
      </c>
      <c r="Q5" s="138">
        <v>20</v>
      </c>
      <c r="R5" s="138">
        <v>50</v>
      </c>
    </row>
    <row r="6" spans="1:18">
      <c r="A6" s="226" t="s">
        <v>276</v>
      </c>
      <c r="B6" s="326">
        <v>100</v>
      </c>
      <c r="C6" s="546"/>
      <c r="D6" s="225" t="s">
        <v>169</v>
      </c>
      <c r="E6" s="322">
        <v>100</v>
      </c>
      <c r="H6" s="140" t="s">
        <v>166</v>
      </c>
      <c r="I6" s="141" t="s">
        <v>163</v>
      </c>
      <c r="J6" s="141" t="s">
        <v>163</v>
      </c>
      <c r="K6" s="141">
        <v>50</v>
      </c>
      <c r="L6" s="141">
        <v>40</v>
      </c>
      <c r="M6" s="141">
        <v>40</v>
      </c>
      <c r="N6" s="141">
        <v>50</v>
      </c>
      <c r="O6" s="141">
        <v>50</v>
      </c>
      <c r="P6" s="141">
        <v>63</v>
      </c>
      <c r="Q6" s="141">
        <v>20</v>
      </c>
      <c r="R6" s="141">
        <v>50</v>
      </c>
    </row>
    <row r="7" spans="1:18">
      <c r="A7" s="139" t="s">
        <v>171</v>
      </c>
      <c r="B7" s="326">
        <v>325</v>
      </c>
      <c r="C7" s="546"/>
      <c r="D7" s="225" t="s">
        <v>175</v>
      </c>
      <c r="E7" s="322">
        <v>75</v>
      </c>
      <c r="H7" s="140" t="s">
        <v>156</v>
      </c>
      <c r="I7" s="141">
        <v>50</v>
      </c>
      <c r="J7" s="141">
        <v>50</v>
      </c>
      <c r="K7" s="141" t="s">
        <v>163</v>
      </c>
      <c r="L7" s="141">
        <v>90</v>
      </c>
      <c r="M7" s="141">
        <v>90</v>
      </c>
      <c r="N7" s="141">
        <v>100</v>
      </c>
      <c r="O7" s="141">
        <v>100</v>
      </c>
      <c r="P7" s="141">
        <v>113</v>
      </c>
      <c r="Q7" s="141">
        <v>70</v>
      </c>
      <c r="R7" s="141">
        <v>40</v>
      </c>
    </row>
    <row r="8" spans="1:18">
      <c r="A8" s="139" t="s">
        <v>173</v>
      </c>
      <c r="B8" s="326">
        <v>130</v>
      </c>
      <c r="C8" s="546"/>
      <c r="D8" s="227" t="s">
        <v>183</v>
      </c>
      <c r="E8" s="322" t="s">
        <v>163</v>
      </c>
      <c r="H8" s="140" t="s">
        <v>157</v>
      </c>
      <c r="I8" s="141">
        <v>40</v>
      </c>
      <c r="J8" s="141">
        <v>40</v>
      </c>
      <c r="K8" s="141">
        <v>90</v>
      </c>
      <c r="L8" s="141" t="s">
        <v>163</v>
      </c>
      <c r="M8" s="141" t="s">
        <v>163</v>
      </c>
      <c r="N8" s="141">
        <v>90</v>
      </c>
      <c r="O8" s="141">
        <v>90</v>
      </c>
      <c r="P8" s="141">
        <v>103</v>
      </c>
      <c r="Q8" s="141">
        <v>60</v>
      </c>
      <c r="R8" s="141">
        <v>90</v>
      </c>
    </row>
    <row r="9" spans="1:18">
      <c r="A9" s="139" t="s">
        <v>177</v>
      </c>
      <c r="B9" s="326">
        <v>325</v>
      </c>
      <c r="C9" s="546"/>
      <c r="D9" s="228" t="s">
        <v>186</v>
      </c>
      <c r="E9" s="334" t="s">
        <v>163</v>
      </c>
      <c r="H9" s="140" t="s">
        <v>158</v>
      </c>
      <c r="I9" s="141">
        <v>40</v>
      </c>
      <c r="J9" s="141">
        <v>40</v>
      </c>
      <c r="K9" s="141">
        <v>90</v>
      </c>
      <c r="L9" s="141" t="s">
        <v>163</v>
      </c>
      <c r="M9" s="141" t="s">
        <v>163</v>
      </c>
      <c r="N9" s="141">
        <v>90</v>
      </c>
      <c r="O9" s="141">
        <v>90</v>
      </c>
      <c r="P9" s="141">
        <v>103</v>
      </c>
      <c r="Q9" s="141">
        <v>60</v>
      </c>
      <c r="R9" s="141">
        <v>90</v>
      </c>
    </row>
    <row r="10" spans="1:18">
      <c r="A10" s="139" t="s">
        <v>179</v>
      </c>
      <c r="B10" s="326">
        <v>130</v>
      </c>
      <c r="C10" s="546"/>
      <c r="D10" s="225" t="s">
        <v>192</v>
      </c>
      <c r="E10" s="324" t="s">
        <v>163</v>
      </c>
      <c r="H10" s="140" t="s">
        <v>159</v>
      </c>
      <c r="I10" s="141">
        <v>50</v>
      </c>
      <c r="J10" s="141">
        <v>50</v>
      </c>
      <c r="K10" s="141">
        <v>100</v>
      </c>
      <c r="L10" s="141">
        <v>90</v>
      </c>
      <c r="M10" s="141">
        <v>90</v>
      </c>
      <c r="N10" s="141" t="s">
        <v>163</v>
      </c>
      <c r="O10" s="141" t="s">
        <v>163</v>
      </c>
      <c r="P10" s="141">
        <v>113</v>
      </c>
      <c r="Q10" s="141">
        <v>70</v>
      </c>
      <c r="R10" s="141">
        <v>100</v>
      </c>
    </row>
    <row r="11" spans="1:18">
      <c r="A11" s="139" t="s">
        <v>189</v>
      </c>
      <c r="B11" s="326">
        <v>250</v>
      </c>
      <c r="C11" s="546"/>
      <c r="D11" s="225" t="s">
        <v>200</v>
      </c>
      <c r="E11" s="324" t="s">
        <v>163</v>
      </c>
      <c r="H11" s="140" t="s">
        <v>160</v>
      </c>
      <c r="I11" s="141">
        <v>50</v>
      </c>
      <c r="J11" s="141">
        <v>50</v>
      </c>
      <c r="K11" s="141">
        <v>100</v>
      </c>
      <c r="L11" s="141">
        <v>90</v>
      </c>
      <c r="M11" s="141">
        <v>90</v>
      </c>
      <c r="N11" s="141" t="s">
        <v>163</v>
      </c>
      <c r="O11" s="141" t="s">
        <v>163</v>
      </c>
      <c r="P11" s="141">
        <v>113</v>
      </c>
      <c r="Q11" s="141">
        <v>70</v>
      </c>
      <c r="R11" s="141">
        <v>100</v>
      </c>
    </row>
    <row r="12" spans="1:18">
      <c r="A12" s="139" t="s">
        <v>190</v>
      </c>
      <c r="B12" s="326">
        <v>250</v>
      </c>
      <c r="C12" s="546"/>
      <c r="D12" s="225" t="s">
        <v>204</v>
      </c>
      <c r="E12" s="324" t="s">
        <v>163</v>
      </c>
      <c r="H12" s="140" t="s">
        <v>161</v>
      </c>
      <c r="I12" s="141">
        <v>63</v>
      </c>
      <c r="J12" s="141">
        <v>63</v>
      </c>
      <c r="K12" s="141">
        <v>113</v>
      </c>
      <c r="L12" s="141">
        <v>103</v>
      </c>
      <c r="M12" s="141">
        <v>103</v>
      </c>
      <c r="N12" s="141">
        <v>113</v>
      </c>
      <c r="O12" s="141">
        <v>113</v>
      </c>
      <c r="P12" s="141" t="s">
        <v>163</v>
      </c>
      <c r="Q12" s="141">
        <v>83</v>
      </c>
      <c r="R12" s="141">
        <v>113</v>
      </c>
    </row>
    <row r="13" spans="1:18">
      <c r="A13" s="139" t="s">
        <v>194</v>
      </c>
      <c r="B13" s="326">
        <v>150</v>
      </c>
      <c r="C13" s="546"/>
      <c r="D13" s="225" t="s">
        <v>207</v>
      </c>
      <c r="E13" s="322">
        <v>70</v>
      </c>
      <c r="H13" s="140" t="s">
        <v>323</v>
      </c>
      <c r="I13" s="141">
        <v>20</v>
      </c>
      <c r="J13" s="141">
        <v>20</v>
      </c>
      <c r="K13" s="141">
        <v>70</v>
      </c>
      <c r="L13" s="141">
        <v>60</v>
      </c>
      <c r="M13" s="141">
        <v>60</v>
      </c>
      <c r="N13" s="141">
        <v>70</v>
      </c>
      <c r="O13" s="141">
        <v>70</v>
      </c>
      <c r="P13" s="141">
        <v>83</v>
      </c>
      <c r="Q13" s="245" t="s">
        <v>163</v>
      </c>
      <c r="R13" s="141">
        <v>50</v>
      </c>
    </row>
    <row r="14" spans="1:18" ht="14.1" customHeight="1" thickBot="1">
      <c r="A14" s="139" t="s">
        <v>196</v>
      </c>
      <c r="B14" s="326">
        <v>275</v>
      </c>
      <c r="C14" s="546"/>
      <c r="D14" s="225" t="s">
        <v>211</v>
      </c>
      <c r="E14" s="324" t="s">
        <v>163</v>
      </c>
      <c r="H14" s="142" t="s">
        <v>324</v>
      </c>
      <c r="I14" s="143">
        <v>50</v>
      </c>
      <c r="J14" s="143">
        <v>50</v>
      </c>
      <c r="K14" s="143">
        <v>40</v>
      </c>
      <c r="L14" s="143">
        <v>90</v>
      </c>
      <c r="M14" s="143">
        <v>90</v>
      </c>
      <c r="N14" s="143">
        <v>100</v>
      </c>
      <c r="O14" s="143">
        <v>100</v>
      </c>
      <c r="P14" s="143">
        <v>113</v>
      </c>
      <c r="Q14" s="143">
        <v>50</v>
      </c>
      <c r="R14" s="246" t="s">
        <v>163</v>
      </c>
    </row>
    <row r="15" spans="1:18" ht="15.75" thickTop="1">
      <c r="A15" s="139" t="s">
        <v>198</v>
      </c>
      <c r="B15" s="326">
        <v>250</v>
      </c>
      <c r="C15" s="546"/>
      <c r="D15" s="225" t="s">
        <v>223</v>
      </c>
      <c r="E15" s="322">
        <v>75</v>
      </c>
    </row>
    <row r="16" spans="1:18">
      <c r="A16" s="139" t="s">
        <v>202</v>
      </c>
      <c r="B16" s="326">
        <v>50</v>
      </c>
      <c r="C16" s="546"/>
      <c r="D16" s="229" t="s">
        <v>164</v>
      </c>
      <c r="E16" s="335" t="s">
        <v>163</v>
      </c>
    </row>
    <row r="17" spans="1:18" ht="14.1" customHeight="1">
      <c r="A17" s="139" t="s">
        <v>209</v>
      </c>
      <c r="B17" s="326">
        <v>80</v>
      </c>
      <c r="C17" s="546"/>
      <c r="D17" s="230" t="s">
        <v>174</v>
      </c>
      <c r="E17" s="336" t="s">
        <v>163</v>
      </c>
      <c r="H17" s="541" t="s">
        <v>185</v>
      </c>
      <c r="I17" s="541"/>
      <c r="J17" s="541"/>
      <c r="K17" s="541"/>
      <c r="L17" s="541"/>
      <c r="M17" s="541"/>
      <c r="N17" s="541"/>
      <c r="O17" s="541"/>
      <c r="P17" s="541"/>
      <c r="Q17" s="541"/>
      <c r="R17" s="541"/>
    </row>
    <row r="18" spans="1:18">
      <c r="A18" s="314" t="s">
        <v>600</v>
      </c>
      <c r="B18" s="326">
        <v>250</v>
      </c>
      <c r="C18" s="546"/>
      <c r="D18" s="230" t="s">
        <v>176</v>
      </c>
      <c r="E18" s="324" t="s">
        <v>163</v>
      </c>
      <c r="H18" s="541"/>
      <c r="I18" s="541"/>
      <c r="J18" s="541"/>
      <c r="K18" s="541"/>
      <c r="L18" s="541"/>
      <c r="M18" s="541"/>
      <c r="N18" s="541"/>
      <c r="O18" s="541"/>
      <c r="P18" s="541"/>
      <c r="Q18" s="541"/>
      <c r="R18" s="541"/>
    </row>
    <row r="19" spans="1:18">
      <c r="A19" s="139" t="s">
        <v>219</v>
      </c>
      <c r="B19" s="326">
        <v>125</v>
      </c>
      <c r="C19" s="546"/>
      <c r="D19" s="231" t="s">
        <v>178</v>
      </c>
      <c r="E19" s="323" t="s">
        <v>163</v>
      </c>
      <c r="H19" s="541"/>
      <c r="I19" s="541"/>
      <c r="J19" s="541"/>
      <c r="K19" s="541"/>
      <c r="L19" s="541"/>
      <c r="M19" s="541"/>
      <c r="N19" s="541"/>
      <c r="O19" s="541"/>
      <c r="P19" s="541"/>
      <c r="Q19" s="541"/>
      <c r="R19" s="541"/>
    </row>
    <row r="20" spans="1:18">
      <c r="A20" s="139" t="s">
        <v>221</v>
      </c>
      <c r="B20" s="326">
        <v>250</v>
      </c>
      <c r="C20" s="546"/>
      <c r="D20" s="230" t="s">
        <v>193</v>
      </c>
      <c r="E20" s="323">
        <v>75</v>
      </c>
    </row>
    <row r="21" spans="1:18">
      <c r="A21" s="139" t="s">
        <v>225</v>
      </c>
      <c r="B21" s="326">
        <v>175</v>
      </c>
      <c r="C21" s="546"/>
      <c r="D21" s="230" t="s">
        <v>203</v>
      </c>
      <c r="E21" s="323">
        <v>50</v>
      </c>
    </row>
    <row r="22" spans="1:18">
      <c r="A22" s="232" t="s">
        <v>168</v>
      </c>
      <c r="B22" s="327">
        <v>325</v>
      </c>
      <c r="C22" s="546"/>
      <c r="D22" s="230" t="s">
        <v>210</v>
      </c>
      <c r="E22" s="324" t="s">
        <v>163</v>
      </c>
    </row>
    <row r="23" spans="1:18" ht="15.75" thickBot="1">
      <c r="A23" s="232" t="s">
        <v>170</v>
      </c>
      <c r="B23" s="327">
        <v>220</v>
      </c>
      <c r="C23" s="546"/>
      <c r="D23" s="230" t="s">
        <v>212</v>
      </c>
      <c r="E23" s="324" t="s">
        <v>163</v>
      </c>
    </row>
    <row r="24" spans="1:18" ht="15.75" thickBot="1">
      <c r="A24" s="232" t="s">
        <v>172</v>
      </c>
      <c r="B24" s="327">
        <v>220</v>
      </c>
      <c r="C24" s="546"/>
      <c r="D24" s="549" t="s">
        <v>277</v>
      </c>
      <c r="E24" s="550"/>
    </row>
    <row r="25" spans="1:18">
      <c r="A25" s="232" t="s">
        <v>180</v>
      </c>
      <c r="B25" s="327">
        <v>80</v>
      </c>
      <c r="C25" s="546"/>
      <c r="D25" s="233" t="s">
        <v>165</v>
      </c>
      <c r="E25" s="324" t="s">
        <v>163</v>
      </c>
    </row>
    <row r="26" spans="1:18">
      <c r="A26" s="232" t="s">
        <v>182</v>
      </c>
      <c r="B26" s="327">
        <v>250</v>
      </c>
      <c r="C26" s="546"/>
      <c r="D26" s="225" t="s">
        <v>181</v>
      </c>
      <c r="E26" s="324" t="s">
        <v>163</v>
      </c>
    </row>
    <row r="27" spans="1:18">
      <c r="A27" s="232" t="s">
        <v>184</v>
      </c>
      <c r="B27" s="327">
        <v>130</v>
      </c>
      <c r="C27" s="546"/>
      <c r="D27" s="225" t="s">
        <v>226</v>
      </c>
      <c r="E27" s="322">
        <v>90</v>
      </c>
    </row>
    <row r="28" spans="1:18">
      <c r="A28" s="234" t="s">
        <v>187</v>
      </c>
      <c r="B28" s="328">
        <v>175</v>
      </c>
      <c r="C28" s="546"/>
      <c r="D28" s="233" t="s">
        <v>599</v>
      </c>
      <c r="E28" s="322">
        <v>175</v>
      </c>
    </row>
    <row r="29" spans="1:18">
      <c r="A29" s="236" t="s">
        <v>279</v>
      </c>
      <c r="B29" s="327">
        <v>70</v>
      </c>
      <c r="C29" s="546"/>
      <c r="D29" s="139" t="s">
        <v>214</v>
      </c>
      <c r="E29" s="322">
        <v>175</v>
      </c>
    </row>
    <row r="30" spans="1:18" ht="15.75" thickBot="1">
      <c r="A30" s="232" t="s">
        <v>195</v>
      </c>
      <c r="B30" s="327">
        <v>130</v>
      </c>
      <c r="C30" s="546"/>
      <c r="D30" s="139"/>
      <c r="E30" s="249"/>
    </row>
    <row r="31" spans="1:18" ht="15.75" thickBot="1">
      <c r="A31" s="232" t="s">
        <v>197</v>
      </c>
      <c r="B31" s="329" t="s">
        <v>163</v>
      </c>
      <c r="C31" s="546"/>
      <c r="D31" s="235" t="s">
        <v>278</v>
      </c>
      <c r="E31" s="251"/>
    </row>
    <row r="32" spans="1:18">
      <c r="A32" s="232" t="s">
        <v>199</v>
      </c>
      <c r="B32" s="330" t="s">
        <v>163</v>
      </c>
      <c r="C32" s="546"/>
      <c r="D32" s="237" t="s">
        <v>188</v>
      </c>
      <c r="E32" s="323">
        <v>60</v>
      </c>
    </row>
    <row r="33" spans="1:5">
      <c r="A33" s="232" t="s">
        <v>201</v>
      </c>
      <c r="B33" s="327">
        <v>125</v>
      </c>
      <c r="C33" s="546"/>
      <c r="D33" s="225" t="s">
        <v>217</v>
      </c>
      <c r="E33" s="324" t="s">
        <v>163</v>
      </c>
    </row>
    <row r="34" spans="1:5">
      <c r="A34" s="232" t="s">
        <v>205</v>
      </c>
      <c r="B34" s="327">
        <v>280</v>
      </c>
      <c r="C34" s="546"/>
      <c r="D34" s="230" t="s">
        <v>191</v>
      </c>
      <c r="E34" s="324" t="s">
        <v>163</v>
      </c>
    </row>
    <row r="35" spans="1:5">
      <c r="A35" s="232" t="s">
        <v>206</v>
      </c>
      <c r="B35" s="327">
        <v>80</v>
      </c>
      <c r="C35" s="546"/>
      <c r="D35" s="230" t="s">
        <v>601</v>
      </c>
      <c r="E35" s="324">
        <v>90</v>
      </c>
    </row>
    <row r="36" spans="1:5" ht="15.75" thickBot="1">
      <c r="A36" s="238" t="s">
        <v>281</v>
      </c>
      <c r="B36" s="326">
        <v>130</v>
      </c>
      <c r="C36" s="546"/>
      <c r="D36" s="230"/>
      <c r="E36" s="250"/>
    </row>
    <row r="37" spans="1:5" ht="15.75" thickBot="1">
      <c r="A37" s="232" t="s">
        <v>208</v>
      </c>
      <c r="B37" s="327">
        <v>150</v>
      </c>
      <c r="C37" s="546"/>
      <c r="D37" s="235" t="s">
        <v>325</v>
      </c>
      <c r="E37" s="251"/>
    </row>
    <row r="38" spans="1:5">
      <c r="A38" s="232" t="s">
        <v>213</v>
      </c>
      <c r="B38" s="327">
        <v>200</v>
      </c>
      <c r="C38" s="546"/>
      <c r="D38" s="233" t="s">
        <v>326</v>
      </c>
      <c r="E38" s="324" t="s">
        <v>163</v>
      </c>
    </row>
    <row r="39" spans="1:5">
      <c r="A39" s="238" t="s">
        <v>329</v>
      </c>
      <c r="B39" s="329">
        <v>100</v>
      </c>
      <c r="C39" s="546"/>
      <c r="D39" s="237" t="s">
        <v>327</v>
      </c>
      <c r="E39" s="337" t="s">
        <v>163</v>
      </c>
    </row>
    <row r="40" spans="1:5">
      <c r="A40" s="238" t="s">
        <v>330</v>
      </c>
      <c r="B40" s="329">
        <v>100</v>
      </c>
      <c r="C40" s="546"/>
      <c r="D40" s="248" t="s">
        <v>222</v>
      </c>
      <c r="E40" s="337">
        <v>20</v>
      </c>
    </row>
    <row r="41" spans="1:5">
      <c r="A41" s="232" t="s">
        <v>215</v>
      </c>
      <c r="B41" s="329" t="s">
        <v>163</v>
      </c>
      <c r="C41" s="546"/>
      <c r="D41" s="247" t="s">
        <v>328</v>
      </c>
      <c r="E41" s="338">
        <v>40</v>
      </c>
    </row>
    <row r="42" spans="1:5" ht="15.75" thickBot="1">
      <c r="A42" s="232" t="s">
        <v>216</v>
      </c>
      <c r="B42" s="329" t="s">
        <v>163</v>
      </c>
      <c r="C42" s="546"/>
      <c r="D42" s="239"/>
      <c r="E42" s="252"/>
    </row>
    <row r="43" spans="1:5" ht="15.75" thickBot="1">
      <c r="A43" s="232" t="s">
        <v>218</v>
      </c>
      <c r="B43" s="327">
        <v>70</v>
      </c>
      <c r="C43" s="546"/>
      <c r="D43" s="244" t="s">
        <v>331</v>
      </c>
      <c r="E43" s="251"/>
    </row>
    <row r="44" spans="1:5">
      <c r="A44" s="232" t="s">
        <v>220</v>
      </c>
      <c r="B44" s="327">
        <v>80</v>
      </c>
      <c r="C44" s="546"/>
      <c r="D44" s="247" t="s">
        <v>332</v>
      </c>
      <c r="E44" s="337" t="s">
        <v>163</v>
      </c>
    </row>
    <row r="45" spans="1:5" ht="15.75" thickBot="1">
      <c r="A45" s="254" t="s">
        <v>224</v>
      </c>
      <c r="B45" s="331">
        <v>300</v>
      </c>
      <c r="C45" s="546"/>
      <c r="D45" s="247" t="s">
        <v>336</v>
      </c>
      <c r="E45" s="338">
        <v>20</v>
      </c>
    </row>
    <row r="46" spans="1:5" ht="15.75" thickBot="1">
      <c r="A46" s="244" t="s">
        <v>280</v>
      </c>
      <c r="B46" s="332"/>
      <c r="C46" s="546"/>
      <c r="D46" s="257" t="s">
        <v>335</v>
      </c>
      <c r="E46" s="338">
        <v>35</v>
      </c>
    </row>
    <row r="47" spans="1:5" ht="15.75" thickBot="1">
      <c r="A47" s="315" t="s">
        <v>334</v>
      </c>
      <c r="B47" s="333" t="s">
        <v>163</v>
      </c>
      <c r="C47" s="547"/>
      <c r="D47" s="256" t="s">
        <v>337</v>
      </c>
      <c r="E47" s="339">
        <v>70</v>
      </c>
    </row>
    <row r="48" spans="1:5" ht="14.1" customHeight="1">
      <c r="A48" s="222" t="s">
        <v>333</v>
      </c>
    </row>
    <row r="50" spans="1:2">
      <c r="A50" s="144" t="s">
        <v>227</v>
      </c>
    </row>
    <row r="51" spans="1:2">
      <c r="A51" s="146" t="s">
        <v>598</v>
      </c>
      <c r="B51" s="147"/>
    </row>
    <row r="52" spans="1:2">
      <c r="A52" s="145"/>
    </row>
    <row r="53" spans="1:2">
      <c r="B53" s="128"/>
    </row>
    <row r="54" spans="1:2">
      <c r="B54" s="128"/>
    </row>
    <row r="55" spans="1:2">
      <c r="B55" s="128"/>
    </row>
    <row r="56" spans="1:2">
      <c r="B56" s="128"/>
    </row>
    <row r="57" spans="1:2">
      <c r="B57" s="128"/>
    </row>
    <row r="58" spans="1:2">
      <c r="B58" s="128"/>
    </row>
  </sheetData>
  <mergeCells count="6">
    <mergeCell ref="H17:R19"/>
    <mergeCell ref="A1:E1"/>
    <mergeCell ref="C3:C47"/>
    <mergeCell ref="A4:B4"/>
    <mergeCell ref="D4:E4"/>
    <mergeCell ref="D24:E24"/>
  </mergeCells>
  <phoneticPr fontId="21" type="noConversion"/>
  <printOptions horizontalCentered="1" verticalCentered="1"/>
  <pageMargins left="1.5000000000000002" right="1.5000000000000002" top="0.75000000000000011" bottom="0.75000000000000011" header="0.31" footer="0.31"/>
  <pageSetup scale="40" orientation="landscape" verticalDpi="0"/>
  <extLst>
    <ext xmlns:mx="http://schemas.microsoft.com/office/mac/excel/2008/main" uri="{64002731-A6B0-56B0-2670-7721B7C09600}">
      <mx:PLV Mode="0" OnePage="0" WScale="27"/>
    </ext>
  </extLst>
</worksheet>
</file>

<file path=xl/worksheets/sheet7.xml><?xml version="1.0" encoding="utf-8"?>
<worksheet xmlns="http://schemas.openxmlformats.org/spreadsheetml/2006/main" xmlns:r="http://schemas.openxmlformats.org/officeDocument/2006/relationships">
  <sheetPr enableFormatConditionsCalculation="0">
    <tabColor rgb="FF0000FF"/>
    <pageSetUpPr fitToPage="1"/>
  </sheetPr>
  <dimension ref="A1:E45"/>
  <sheetViews>
    <sheetView showGridLines="0" zoomScale="85" workbookViewId="0">
      <selection activeCell="A4" sqref="A4:A5"/>
    </sheetView>
  </sheetViews>
  <sheetFormatPr baseColWidth="10" defaultColWidth="11.42578125" defaultRowHeight="12.75"/>
  <cols>
    <col min="1" max="1" width="39" style="150" customWidth="1"/>
    <col min="2" max="2" width="37.42578125" style="150" customWidth="1"/>
    <col min="3" max="5" width="34.7109375" style="150" customWidth="1"/>
    <col min="6" max="16384" width="11.42578125" style="150"/>
  </cols>
  <sheetData>
    <row r="1" spans="1:5" ht="9.9499999999999993" customHeight="1">
      <c r="A1" s="148"/>
      <c r="B1" s="148"/>
      <c r="C1" s="149"/>
      <c r="D1" s="149"/>
      <c r="E1" s="149"/>
    </row>
    <row r="2" spans="1:5" s="151" customFormat="1" ht="27.95" customHeight="1">
      <c r="A2" s="593" t="s">
        <v>282</v>
      </c>
      <c r="B2" s="593"/>
      <c r="C2" s="593"/>
      <c r="D2" s="593"/>
      <c r="E2" s="217"/>
    </row>
    <row r="3" spans="1:5" s="153" customFormat="1" ht="24" customHeight="1" thickBot="1">
      <c r="A3" s="594" t="s">
        <v>594</v>
      </c>
      <c r="B3" s="594"/>
      <c r="C3" s="594"/>
      <c r="D3" s="594"/>
      <c r="E3" s="152"/>
    </row>
    <row r="4" spans="1:5" ht="23.25" customHeight="1">
      <c r="A4" s="595" t="s">
        <v>283</v>
      </c>
      <c r="B4" s="597" t="s">
        <v>228</v>
      </c>
      <c r="C4" s="595" t="s">
        <v>229</v>
      </c>
      <c r="D4" s="597" t="s">
        <v>230</v>
      </c>
    </row>
    <row r="5" spans="1:5" ht="42.95" customHeight="1" thickBot="1">
      <c r="A5" s="596"/>
      <c r="B5" s="598"/>
      <c r="C5" s="596"/>
      <c r="D5" s="599"/>
    </row>
    <row r="6" spans="1:5" ht="5.0999999999999996" customHeight="1" thickBot="1">
      <c r="A6" s="218"/>
      <c r="B6" s="154"/>
      <c r="C6" s="154"/>
      <c r="D6" s="155"/>
    </row>
    <row r="7" spans="1:5" s="160" customFormat="1" ht="19.5" thickBot="1">
      <c r="A7" s="156" t="s">
        <v>284</v>
      </c>
      <c r="B7" s="157"/>
      <c r="C7" s="158"/>
      <c r="D7" s="159"/>
    </row>
    <row r="8" spans="1:5" s="160" customFormat="1" ht="35.1" customHeight="1">
      <c r="A8" s="161" t="s">
        <v>285</v>
      </c>
      <c r="B8" s="162" t="s">
        <v>286</v>
      </c>
      <c r="C8" s="162" t="s">
        <v>287</v>
      </c>
      <c r="D8" s="571" t="s">
        <v>288</v>
      </c>
    </row>
    <row r="9" spans="1:5" s="160" customFormat="1" ht="33.950000000000003" customHeight="1" thickBot="1">
      <c r="A9" s="163" t="s">
        <v>289</v>
      </c>
      <c r="B9" s="164" t="s">
        <v>290</v>
      </c>
      <c r="C9" s="164" t="s">
        <v>287</v>
      </c>
      <c r="D9" s="572"/>
    </row>
    <row r="10" spans="1:5" ht="7.5" customHeight="1" thickBot="1">
      <c r="A10" s="165"/>
      <c r="B10" s="166"/>
      <c r="C10" s="154"/>
      <c r="D10" s="155"/>
    </row>
    <row r="11" spans="1:5" s="160" customFormat="1" ht="19.5" thickBot="1">
      <c r="A11" s="156" t="s">
        <v>291</v>
      </c>
      <c r="B11" s="157"/>
      <c r="C11" s="158"/>
      <c r="D11" s="159"/>
    </row>
    <row r="12" spans="1:5" s="160" customFormat="1" ht="15.75" customHeight="1">
      <c r="A12" s="167" t="s">
        <v>292</v>
      </c>
      <c r="B12" s="573" t="s">
        <v>293</v>
      </c>
      <c r="C12" s="576" t="s">
        <v>294</v>
      </c>
      <c r="D12" s="577"/>
    </row>
    <row r="13" spans="1:5" s="160" customFormat="1" ht="15.75" customHeight="1">
      <c r="A13" s="168" t="s">
        <v>295</v>
      </c>
      <c r="B13" s="574"/>
      <c r="C13" s="578"/>
      <c r="D13" s="579"/>
    </row>
    <row r="14" spans="1:5" s="160" customFormat="1" ht="15.75" customHeight="1">
      <c r="A14" s="168" t="s">
        <v>296</v>
      </c>
      <c r="B14" s="574"/>
      <c r="C14" s="578"/>
      <c r="D14" s="579"/>
    </row>
    <row r="15" spans="1:5" s="160" customFormat="1" ht="16.5" customHeight="1">
      <c r="A15" s="168" t="s">
        <v>297</v>
      </c>
      <c r="B15" s="574"/>
      <c r="C15" s="580"/>
      <c r="D15" s="581"/>
    </row>
    <row r="16" spans="1:5" s="160" customFormat="1" ht="15.75" customHeight="1">
      <c r="A16" s="168" t="s">
        <v>298</v>
      </c>
      <c r="B16" s="574"/>
      <c r="C16" s="169" t="s">
        <v>293</v>
      </c>
      <c r="D16" s="170" t="s">
        <v>299</v>
      </c>
    </row>
    <row r="17" spans="1:4" s="160" customFormat="1" ht="16.5" customHeight="1">
      <c r="A17" s="168" t="s">
        <v>300</v>
      </c>
      <c r="B17" s="574"/>
      <c r="C17" s="169" t="s">
        <v>293</v>
      </c>
      <c r="D17" s="170" t="s">
        <v>299</v>
      </c>
    </row>
    <row r="18" spans="1:4" s="160" customFormat="1" ht="16.5" customHeight="1">
      <c r="A18" s="168" t="s">
        <v>301</v>
      </c>
      <c r="B18" s="574"/>
      <c r="C18" s="169" t="s">
        <v>293</v>
      </c>
      <c r="D18" s="170" t="s">
        <v>299</v>
      </c>
    </row>
    <row r="19" spans="1:4" s="160" customFormat="1" ht="48" thickBot="1">
      <c r="A19" s="171" t="s">
        <v>302</v>
      </c>
      <c r="B19" s="575"/>
      <c r="C19" s="172" t="s">
        <v>303</v>
      </c>
      <c r="D19" s="173" t="s">
        <v>304</v>
      </c>
    </row>
    <row r="20" spans="1:4" s="160" customFormat="1" ht="8.25" customHeight="1" thickBot="1">
      <c r="A20" s="174"/>
      <c r="B20" s="175"/>
      <c r="C20" s="176"/>
      <c r="D20" s="177"/>
    </row>
    <row r="21" spans="1:4" s="160" customFormat="1" ht="19.5" thickBot="1">
      <c r="A21" s="178" t="s">
        <v>305</v>
      </c>
      <c r="B21" s="179"/>
      <c r="C21" s="180"/>
      <c r="D21" s="181"/>
    </row>
    <row r="22" spans="1:4" s="160" customFormat="1" ht="15.75">
      <c r="A22" s="182" t="s">
        <v>306</v>
      </c>
      <c r="B22" s="183" t="s">
        <v>287</v>
      </c>
      <c r="C22" s="184">
        <v>1000</v>
      </c>
      <c r="D22" s="185" t="s">
        <v>307</v>
      </c>
    </row>
    <row r="23" spans="1:4" s="160" customFormat="1" ht="31.5" customHeight="1">
      <c r="A23" s="186" t="s">
        <v>308</v>
      </c>
      <c r="B23" s="582" t="s">
        <v>309</v>
      </c>
      <c r="C23" s="583"/>
      <c r="D23" s="584"/>
    </row>
    <row r="24" spans="1:4" s="160" customFormat="1" ht="31.5">
      <c r="A24" s="187" t="s">
        <v>289</v>
      </c>
      <c r="B24" s="188" t="s">
        <v>231</v>
      </c>
      <c r="C24" s="189" t="s">
        <v>287</v>
      </c>
      <c r="D24" s="190" t="s">
        <v>307</v>
      </c>
    </row>
    <row r="25" spans="1:4" s="160" customFormat="1" ht="16.5" thickBot="1">
      <c r="A25" s="191" t="s">
        <v>297</v>
      </c>
      <c r="B25" s="192" t="s">
        <v>287</v>
      </c>
      <c r="C25" s="193">
        <v>1000</v>
      </c>
      <c r="D25" s="194" t="s">
        <v>307</v>
      </c>
    </row>
    <row r="26" spans="1:4" s="160" customFormat="1" ht="6.95" customHeight="1" thickBot="1">
      <c r="A26" s="195"/>
      <c r="B26" s="196"/>
      <c r="C26" s="197"/>
      <c r="D26" s="198"/>
    </row>
    <row r="27" spans="1:4" s="54" customFormat="1" ht="26.1" customHeight="1" thickBot="1">
      <c r="A27" s="199" t="s">
        <v>310</v>
      </c>
      <c r="B27" s="200"/>
      <c r="C27" s="201"/>
      <c r="D27" s="202"/>
    </row>
    <row r="28" spans="1:4" s="54" customFormat="1" ht="33.950000000000003" customHeight="1">
      <c r="A28" s="585" t="s">
        <v>311</v>
      </c>
      <c r="B28" s="587" t="s">
        <v>560</v>
      </c>
      <c r="C28" s="589" t="s">
        <v>560</v>
      </c>
      <c r="D28" s="591" t="s">
        <v>561</v>
      </c>
    </row>
    <row r="29" spans="1:4" s="160" customFormat="1" ht="17.100000000000001" customHeight="1" thickBot="1">
      <c r="A29" s="586"/>
      <c r="B29" s="588"/>
      <c r="C29" s="590"/>
      <c r="D29" s="592"/>
    </row>
    <row r="30" spans="1:4" s="160" customFormat="1" ht="6.95" customHeight="1" thickBot="1">
      <c r="A30" s="205"/>
      <c r="B30" s="203"/>
      <c r="C30" s="204"/>
      <c r="D30" s="206"/>
    </row>
    <row r="31" spans="1:4" s="160" customFormat="1" ht="19.5" thickBot="1">
      <c r="A31" s="178" t="s">
        <v>312</v>
      </c>
      <c r="B31" s="179"/>
      <c r="C31" s="180"/>
      <c r="D31" s="181"/>
    </row>
    <row r="32" spans="1:4" s="160" customFormat="1" ht="63" customHeight="1">
      <c r="A32" s="207" t="s">
        <v>313</v>
      </c>
      <c r="B32" s="208" t="s">
        <v>314</v>
      </c>
      <c r="C32" s="209" t="s">
        <v>314</v>
      </c>
      <c r="D32" s="210" t="s">
        <v>314</v>
      </c>
    </row>
    <row r="33" spans="1:5" s="160" customFormat="1" ht="8.25" customHeight="1" thickBot="1">
      <c r="A33" s="174"/>
      <c r="B33" s="175"/>
      <c r="C33" s="176"/>
      <c r="D33" s="177"/>
    </row>
    <row r="34" spans="1:5" s="160" customFormat="1" ht="19.5" thickBot="1">
      <c r="A34" s="156" t="s">
        <v>315</v>
      </c>
      <c r="B34" s="157"/>
      <c r="C34" s="211" t="s">
        <v>20</v>
      </c>
      <c r="D34" s="159" t="s">
        <v>20</v>
      </c>
    </row>
    <row r="35" spans="1:5" s="160" customFormat="1" ht="15.75">
      <c r="A35" s="559" t="s">
        <v>316</v>
      </c>
      <c r="B35" s="562" t="s">
        <v>232</v>
      </c>
      <c r="C35" s="563"/>
      <c r="D35" s="564"/>
    </row>
    <row r="36" spans="1:5" s="160" customFormat="1" ht="15.75">
      <c r="A36" s="560"/>
      <c r="B36" s="565" t="s">
        <v>233</v>
      </c>
      <c r="C36" s="566"/>
      <c r="D36" s="567"/>
    </row>
    <row r="37" spans="1:5" s="160" customFormat="1" ht="33" customHeight="1">
      <c r="A37" s="560"/>
      <c r="B37" s="568" t="s">
        <v>234</v>
      </c>
      <c r="C37" s="569"/>
      <c r="D37" s="570"/>
    </row>
    <row r="38" spans="1:5" s="160" customFormat="1" ht="32.1" customHeight="1">
      <c r="A38" s="560"/>
      <c r="B38" s="568" t="s">
        <v>317</v>
      </c>
      <c r="C38" s="569"/>
      <c r="D38" s="570"/>
    </row>
    <row r="39" spans="1:5" s="160" customFormat="1" ht="15" customHeight="1">
      <c r="A39" s="560"/>
      <c r="B39" s="551" t="s">
        <v>235</v>
      </c>
      <c r="C39" s="552"/>
      <c r="D39" s="553"/>
    </row>
    <row r="40" spans="1:5" s="160" customFormat="1" ht="20.100000000000001" customHeight="1" thickBot="1">
      <c r="A40" s="561"/>
      <c r="B40" s="554" t="s">
        <v>318</v>
      </c>
      <c r="C40" s="555"/>
      <c r="D40" s="556"/>
    </row>
    <row r="41" spans="1:5">
      <c r="A41" s="153" t="s">
        <v>319</v>
      </c>
      <c r="B41" s="153"/>
      <c r="C41" s="153"/>
      <c r="D41" s="153"/>
    </row>
    <row r="42" spans="1:5" ht="30.95" customHeight="1">
      <c r="A42" s="557" t="s">
        <v>562</v>
      </c>
      <c r="B42" s="557"/>
      <c r="C42" s="557"/>
      <c r="D42" s="557"/>
      <c r="E42" s="219"/>
    </row>
    <row r="43" spans="1:5" ht="17.100000000000001" customHeight="1">
      <c r="A43" s="299" t="s">
        <v>320</v>
      </c>
      <c r="B43" s="299"/>
      <c r="C43" s="153"/>
      <c r="D43" s="153"/>
    </row>
    <row r="44" spans="1:5" ht="21.95" customHeight="1">
      <c r="A44" s="558" t="s">
        <v>563</v>
      </c>
      <c r="B44" s="558"/>
      <c r="C44" s="558"/>
      <c r="D44" s="558"/>
      <c r="E44" s="220"/>
    </row>
    <row r="45" spans="1:5" ht="21" customHeight="1">
      <c r="A45" s="558" t="s">
        <v>564</v>
      </c>
      <c r="B45" s="558"/>
      <c r="C45" s="558"/>
      <c r="D45" s="558"/>
    </row>
  </sheetData>
  <mergeCells count="24">
    <mergeCell ref="A2:D2"/>
    <mergeCell ref="A3:D3"/>
    <mergeCell ref="A4:A5"/>
    <mergeCell ref="B4:B5"/>
    <mergeCell ref="C4:C5"/>
    <mergeCell ref="D4:D5"/>
    <mergeCell ref="D8:D9"/>
    <mergeCell ref="B12:B19"/>
    <mergeCell ref="C12:D15"/>
    <mergeCell ref="B23:D23"/>
    <mergeCell ref="A28:A29"/>
    <mergeCell ref="B28:B29"/>
    <mergeCell ref="C28:C29"/>
    <mergeCell ref="D28:D29"/>
    <mergeCell ref="B39:D39"/>
    <mergeCell ref="B40:D40"/>
    <mergeCell ref="A42:D42"/>
    <mergeCell ref="A44:D44"/>
    <mergeCell ref="A45:D45"/>
    <mergeCell ref="A35:A40"/>
    <mergeCell ref="B35:D35"/>
    <mergeCell ref="B36:D36"/>
    <mergeCell ref="B37:D37"/>
    <mergeCell ref="B38:D38"/>
  </mergeCells>
  <phoneticPr fontId="21" type="noConversion"/>
  <printOptions horizontalCentered="1" verticalCentered="1"/>
  <pageMargins left="0.12000000000000001" right="0.12000000000000001" top="0.55000000000000004" bottom="0.55000000000000004" header="0.31" footer="0.31"/>
  <pageSetup scale="65" orientation="portrait" verticalDpi="0"/>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sheetPr enableFormatConditionsCalculation="0">
    <tabColor theme="9" tint="-0.499984740745262"/>
    <pageSetUpPr fitToPage="1"/>
  </sheetPr>
  <dimension ref="A1:S40"/>
  <sheetViews>
    <sheetView tabSelected="1" workbookViewId="0">
      <selection activeCell="H12" sqref="H12"/>
    </sheetView>
  </sheetViews>
  <sheetFormatPr baseColWidth="10" defaultColWidth="11.42578125" defaultRowHeight="15"/>
  <cols>
    <col min="1" max="1" width="25.7109375" style="18" customWidth="1"/>
    <col min="2" max="3" width="9.7109375" style="18" customWidth="1"/>
    <col min="4" max="4" width="57.5703125" style="18" customWidth="1"/>
    <col min="5" max="5" width="10.7109375" style="18" customWidth="1"/>
    <col min="6" max="6" width="10.85546875" style="18" customWidth="1"/>
    <col min="7" max="7" width="11.85546875" style="18" customWidth="1"/>
    <col min="8" max="10" width="12.42578125" style="18" customWidth="1"/>
    <col min="11" max="11" width="12.28515625" style="18" bestFit="1" customWidth="1"/>
    <col min="12" max="12" width="12.28515625" style="18" customWidth="1"/>
    <col min="13" max="13" width="12.7109375" style="18" customWidth="1"/>
    <col min="14" max="14" width="10.7109375" style="18" customWidth="1"/>
    <col min="15" max="15" width="14" style="18" customWidth="1"/>
    <col min="16" max="17" width="13" style="18" customWidth="1"/>
    <col min="18" max="16384" width="11.42578125" style="18"/>
  </cols>
  <sheetData>
    <row r="1" spans="1:19" s="2" customFormat="1" ht="27.95" customHeight="1">
      <c r="A1" s="614" t="s">
        <v>668</v>
      </c>
      <c r="B1" s="614"/>
      <c r="C1" s="614"/>
      <c r="D1" s="614"/>
      <c r="E1" s="344"/>
      <c r="F1" s="344"/>
      <c r="G1" s="344"/>
      <c r="H1" s="344"/>
      <c r="I1" s="344"/>
      <c r="J1" s="344"/>
      <c r="K1" s="344"/>
      <c r="L1" s="344"/>
      <c r="M1" s="344"/>
      <c r="N1" s="615" t="s">
        <v>617</v>
      </c>
      <c r="O1" s="615"/>
      <c r="P1" s="1"/>
    </row>
    <row r="2" spans="1:19" s="2" customFormat="1" ht="27.95" customHeight="1">
      <c r="A2" s="614"/>
      <c r="B2" s="614"/>
      <c r="C2" s="614"/>
      <c r="D2" s="614"/>
      <c r="E2" s="345"/>
      <c r="F2" s="345"/>
      <c r="G2" s="345"/>
      <c r="H2" s="345"/>
      <c r="I2" s="345"/>
      <c r="J2" s="345"/>
      <c r="K2" s="345"/>
      <c r="L2" s="345"/>
      <c r="M2" s="345"/>
      <c r="N2" s="616">
        <v>2014</v>
      </c>
      <c r="O2" s="616"/>
      <c r="P2" s="1"/>
    </row>
    <row r="3" spans="1:19" s="2" customFormat="1" ht="13.5" thickBot="1">
      <c r="A3" s="3"/>
      <c r="B3" s="3"/>
      <c r="C3" s="3"/>
      <c r="D3" s="3"/>
      <c r="E3" s="4"/>
      <c r="F3" s="4"/>
      <c r="G3" s="4"/>
      <c r="H3" s="4"/>
      <c r="I3" s="4"/>
      <c r="J3" s="4"/>
      <c r="K3" s="4"/>
      <c r="L3" s="4"/>
      <c r="M3" s="4"/>
      <c r="N3" s="4"/>
      <c r="O3" s="1"/>
      <c r="P3" s="1"/>
    </row>
    <row r="4" spans="1:19" s="2" customFormat="1" ht="33" customHeight="1" thickBot="1">
      <c r="A4" s="617" t="s">
        <v>0</v>
      </c>
      <c r="B4" s="621" t="s">
        <v>618</v>
      </c>
      <c r="C4" s="621" t="s">
        <v>1</v>
      </c>
      <c r="D4" s="626" t="s">
        <v>2</v>
      </c>
      <c r="E4" s="630" t="s">
        <v>619</v>
      </c>
      <c r="F4" s="631"/>
      <c r="G4" s="631"/>
      <c r="H4" s="631"/>
      <c r="I4" s="631"/>
      <c r="J4" s="631"/>
      <c r="K4" s="631"/>
      <c r="L4" s="631"/>
      <c r="M4" s="631"/>
      <c r="N4" s="621" t="s">
        <v>655</v>
      </c>
      <c r="O4" s="621" t="s">
        <v>654</v>
      </c>
      <c r="P4" s="1"/>
    </row>
    <row r="5" spans="1:19" s="2" customFormat="1" ht="35.1" customHeight="1">
      <c r="A5" s="618"/>
      <c r="B5" s="622"/>
      <c r="C5" s="624"/>
      <c r="D5" s="627"/>
      <c r="E5" s="602" t="s">
        <v>3</v>
      </c>
      <c r="F5" s="603"/>
      <c r="G5" s="604" t="s">
        <v>647</v>
      </c>
      <c r="H5" s="605"/>
      <c r="I5" s="605"/>
      <c r="J5" s="605"/>
      <c r="K5" s="605"/>
      <c r="L5" s="605"/>
      <c r="M5" s="606"/>
      <c r="N5" s="622"/>
      <c r="O5" s="622"/>
      <c r="P5" s="1"/>
    </row>
    <row r="6" spans="1:19" s="2" customFormat="1" ht="62.1" customHeight="1" thickBot="1">
      <c r="A6" s="619"/>
      <c r="B6" s="622"/>
      <c r="C6" s="624"/>
      <c r="D6" s="628"/>
      <c r="E6" s="607" t="s">
        <v>650</v>
      </c>
      <c r="F6" s="608"/>
      <c r="G6" s="609" t="s">
        <v>651</v>
      </c>
      <c r="H6" s="610"/>
      <c r="I6" s="611" t="s">
        <v>653</v>
      </c>
      <c r="J6" s="612"/>
      <c r="K6" s="612"/>
      <c r="L6" s="612"/>
      <c r="M6" s="613"/>
      <c r="N6" s="622"/>
      <c r="O6" s="622"/>
      <c r="P6" s="1"/>
    </row>
    <row r="7" spans="1:19" s="2" customFormat="1" ht="16.5" thickBot="1">
      <c r="A7" s="620"/>
      <c r="B7" s="623"/>
      <c r="C7" s="625"/>
      <c r="D7" s="629"/>
      <c r="E7" s="362" t="s">
        <v>4</v>
      </c>
      <c r="F7" s="363" t="s">
        <v>5</v>
      </c>
      <c r="G7" s="364" t="s">
        <v>620</v>
      </c>
      <c r="H7" s="365" t="s">
        <v>5</v>
      </c>
      <c r="I7" s="366" t="s">
        <v>620</v>
      </c>
      <c r="J7" s="367" t="s">
        <v>5</v>
      </c>
      <c r="K7" s="367" t="s">
        <v>621</v>
      </c>
      <c r="L7" s="367" t="s">
        <v>622</v>
      </c>
      <c r="M7" s="368" t="s">
        <v>623</v>
      </c>
      <c r="N7" s="448" t="s">
        <v>620</v>
      </c>
      <c r="O7" s="448" t="s">
        <v>620</v>
      </c>
      <c r="P7" s="1"/>
    </row>
    <row r="8" spans="1:19" customFormat="1" ht="18.75" customHeight="1">
      <c r="A8" s="13" t="s">
        <v>624</v>
      </c>
      <c r="B8" s="412" t="s">
        <v>625</v>
      </c>
      <c r="C8" s="306" t="s">
        <v>626</v>
      </c>
      <c r="D8" s="12" t="s">
        <v>95</v>
      </c>
      <c r="E8" s="371">
        <v>26.2</v>
      </c>
      <c r="F8" s="372">
        <v>157.19999999999999</v>
      </c>
      <c r="G8" s="373">
        <v>23.1</v>
      </c>
      <c r="H8" s="374">
        <v>138.60000000000002</v>
      </c>
      <c r="I8" s="375">
        <v>23.1</v>
      </c>
      <c r="J8" s="376">
        <v>115.5</v>
      </c>
      <c r="K8" s="376">
        <v>207.9</v>
      </c>
      <c r="L8" s="376">
        <v>231</v>
      </c>
      <c r="M8" s="377">
        <v>346.5</v>
      </c>
      <c r="N8" s="369">
        <v>13</v>
      </c>
      <c r="O8" s="370">
        <v>15</v>
      </c>
      <c r="P8" s="7"/>
    </row>
    <row r="9" spans="1:19" s="2" customFormat="1" ht="18.75" customHeight="1">
      <c r="A9" s="14" t="s">
        <v>99</v>
      </c>
      <c r="B9" s="413" t="s">
        <v>627</v>
      </c>
      <c r="C9" s="213" t="s">
        <v>6</v>
      </c>
      <c r="D9" s="8" t="s">
        <v>364</v>
      </c>
      <c r="E9" s="378">
        <v>30.1</v>
      </c>
      <c r="F9" s="379">
        <v>180.60000000000002</v>
      </c>
      <c r="G9" s="380">
        <v>25.8</v>
      </c>
      <c r="H9" s="381">
        <v>154.80000000000001</v>
      </c>
      <c r="I9" s="375">
        <v>25.8</v>
      </c>
      <c r="J9" s="376">
        <v>129</v>
      </c>
      <c r="K9" s="382">
        <v>232.20000000000002</v>
      </c>
      <c r="L9" s="382">
        <v>258</v>
      </c>
      <c r="M9" s="383">
        <v>387</v>
      </c>
      <c r="N9" s="347">
        <v>14</v>
      </c>
      <c r="O9" s="9">
        <v>15</v>
      </c>
      <c r="P9" s="1"/>
    </row>
    <row r="10" spans="1:19" s="2" customFormat="1" ht="18.75" customHeight="1">
      <c r="A10" s="301" t="s">
        <v>628</v>
      </c>
      <c r="B10" s="413" t="s">
        <v>629</v>
      </c>
      <c r="C10" s="307" t="s">
        <v>630</v>
      </c>
      <c r="D10" s="304" t="s">
        <v>100</v>
      </c>
      <c r="E10" s="378">
        <v>32.1</v>
      </c>
      <c r="F10" s="379">
        <v>192.60000000000002</v>
      </c>
      <c r="G10" s="380">
        <v>27.3</v>
      </c>
      <c r="H10" s="381">
        <v>163.80000000000001</v>
      </c>
      <c r="I10" s="375">
        <v>27.3</v>
      </c>
      <c r="J10" s="376">
        <v>136.5</v>
      </c>
      <c r="K10" s="382">
        <v>245.70000000000002</v>
      </c>
      <c r="L10" s="382">
        <v>273</v>
      </c>
      <c r="M10" s="383">
        <v>409.5</v>
      </c>
      <c r="N10" s="347">
        <v>14</v>
      </c>
      <c r="O10" s="348">
        <v>15</v>
      </c>
      <c r="P10" s="1"/>
    </row>
    <row r="11" spans="1:19" s="2" customFormat="1" ht="18.75" customHeight="1">
      <c r="A11" s="301" t="s">
        <v>631</v>
      </c>
      <c r="B11" s="414" t="s">
        <v>632</v>
      </c>
      <c r="C11" s="307" t="s">
        <v>7</v>
      </c>
      <c r="D11" s="304" t="s">
        <v>374</v>
      </c>
      <c r="E11" s="384">
        <v>45.1</v>
      </c>
      <c r="F11" s="379">
        <v>270.60000000000002</v>
      </c>
      <c r="G11" s="380">
        <v>38</v>
      </c>
      <c r="H11" s="381">
        <v>228</v>
      </c>
      <c r="I11" s="375">
        <v>38</v>
      </c>
      <c r="J11" s="376">
        <v>190</v>
      </c>
      <c r="K11" s="385">
        <v>342</v>
      </c>
      <c r="L11" s="385">
        <v>380</v>
      </c>
      <c r="M11" s="386">
        <v>570</v>
      </c>
      <c r="N11" s="347">
        <v>14</v>
      </c>
      <c r="O11" s="348">
        <v>15</v>
      </c>
      <c r="P11" s="1"/>
    </row>
    <row r="12" spans="1:19" s="2" customFormat="1" ht="18.75" customHeight="1" thickBot="1">
      <c r="A12" s="15" t="s">
        <v>241</v>
      </c>
      <c r="B12" s="11" t="s">
        <v>240</v>
      </c>
      <c r="C12" s="300" t="s">
        <v>8</v>
      </c>
      <c r="D12" s="10" t="s">
        <v>242</v>
      </c>
      <c r="E12" s="387">
        <v>46.8</v>
      </c>
      <c r="F12" s="388">
        <v>280.79999999999995</v>
      </c>
      <c r="G12" s="389">
        <v>39.6</v>
      </c>
      <c r="H12" s="390">
        <v>237.60000000000002</v>
      </c>
      <c r="I12" s="391">
        <v>39.6</v>
      </c>
      <c r="J12" s="392">
        <v>198</v>
      </c>
      <c r="K12" s="393">
        <v>356.40000000000003</v>
      </c>
      <c r="L12" s="393">
        <v>396</v>
      </c>
      <c r="M12" s="394">
        <v>594</v>
      </c>
      <c r="N12" s="349">
        <v>14</v>
      </c>
      <c r="O12" s="350">
        <v>15</v>
      </c>
      <c r="P12" s="1"/>
    </row>
    <row r="13" spans="1:19" s="2" customFormat="1" ht="18.75" customHeight="1">
      <c r="A13" s="302" t="s">
        <v>9</v>
      </c>
      <c r="B13" s="415" t="s">
        <v>633</v>
      </c>
      <c r="C13" s="308" t="s">
        <v>10</v>
      </c>
      <c r="D13" s="5" t="s">
        <v>379</v>
      </c>
      <c r="E13" s="371">
        <v>35.299999999999997</v>
      </c>
      <c r="F13" s="395">
        <v>211.79999999999998</v>
      </c>
      <c r="G13" s="396">
        <v>28.9</v>
      </c>
      <c r="H13" s="374">
        <v>173.39999999999998</v>
      </c>
      <c r="I13" s="397">
        <v>28.9</v>
      </c>
      <c r="J13" s="398">
        <v>144.5</v>
      </c>
      <c r="K13" s="399">
        <v>217</v>
      </c>
      <c r="L13" s="399">
        <v>274.8</v>
      </c>
      <c r="M13" s="400">
        <v>390.5</v>
      </c>
      <c r="N13" s="351">
        <v>16</v>
      </c>
      <c r="O13" s="352">
        <v>15</v>
      </c>
      <c r="P13" s="1"/>
      <c r="Q13" s="353"/>
      <c r="R13" s="353"/>
      <c r="S13" s="353"/>
    </row>
    <row r="14" spans="1:19" s="2" customFormat="1" ht="18.75" customHeight="1">
      <c r="A14" s="14" t="s">
        <v>104</v>
      </c>
      <c r="B14" s="413" t="s">
        <v>11</v>
      </c>
      <c r="C14" s="213" t="s">
        <v>12</v>
      </c>
      <c r="D14" s="8" t="s">
        <v>249</v>
      </c>
      <c r="E14" s="378">
        <v>40</v>
      </c>
      <c r="F14" s="379">
        <v>240</v>
      </c>
      <c r="G14" s="380">
        <v>32.1</v>
      </c>
      <c r="H14" s="381">
        <v>192.60000000000002</v>
      </c>
      <c r="I14" s="375">
        <v>32.1</v>
      </c>
      <c r="J14" s="376">
        <v>160.5</v>
      </c>
      <c r="K14" s="401">
        <v>240.7</v>
      </c>
      <c r="L14" s="401">
        <v>304.89999999999998</v>
      </c>
      <c r="M14" s="402">
        <v>433.2</v>
      </c>
      <c r="N14" s="347">
        <v>19</v>
      </c>
      <c r="O14" s="348">
        <v>15</v>
      </c>
      <c r="P14" s="1"/>
      <c r="Q14" s="353"/>
      <c r="R14" s="353"/>
      <c r="S14" s="353"/>
    </row>
    <row r="15" spans="1:19" s="2" customFormat="1" ht="18.75" customHeight="1">
      <c r="A15" s="14" t="s">
        <v>250</v>
      </c>
      <c r="B15" s="413" t="s">
        <v>251</v>
      </c>
      <c r="C15" s="213" t="s">
        <v>252</v>
      </c>
      <c r="D15" s="8" t="s">
        <v>253</v>
      </c>
      <c r="E15" s="403">
        <v>42.1</v>
      </c>
      <c r="F15" s="404">
        <v>252.60000000000002</v>
      </c>
      <c r="G15" s="380">
        <v>34</v>
      </c>
      <c r="H15" s="405">
        <v>204</v>
      </c>
      <c r="I15" s="406">
        <v>34</v>
      </c>
      <c r="J15" s="407">
        <v>170</v>
      </c>
      <c r="K15" s="401">
        <v>255.1</v>
      </c>
      <c r="L15" s="401">
        <v>323.10000000000002</v>
      </c>
      <c r="M15" s="402">
        <v>459.2</v>
      </c>
      <c r="N15" s="347">
        <v>19</v>
      </c>
      <c r="O15" s="348">
        <v>15</v>
      </c>
      <c r="P15" s="1"/>
      <c r="Q15" s="353"/>
      <c r="R15" s="353"/>
      <c r="S15" s="353"/>
    </row>
    <row r="16" spans="1:19" s="2" customFormat="1" ht="18.75" customHeight="1">
      <c r="A16" s="14" t="s">
        <v>254</v>
      </c>
      <c r="B16" s="413" t="s">
        <v>634</v>
      </c>
      <c r="C16" s="213" t="s">
        <v>13</v>
      </c>
      <c r="D16" s="8" t="s">
        <v>255</v>
      </c>
      <c r="E16" s="378">
        <v>42.5</v>
      </c>
      <c r="F16" s="379">
        <v>255</v>
      </c>
      <c r="G16" s="380">
        <v>35</v>
      </c>
      <c r="H16" s="381">
        <v>210</v>
      </c>
      <c r="I16" s="375">
        <v>35</v>
      </c>
      <c r="J16" s="376">
        <v>175</v>
      </c>
      <c r="K16" s="401">
        <v>262.7</v>
      </c>
      <c r="L16" s="401">
        <v>332.8</v>
      </c>
      <c r="M16" s="402">
        <v>472.9</v>
      </c>
      <c r="N16" s="347">
        <v>19</v>
      </c>
      <c r="O16" s="348">
        <v>15</v>
      </c>
      <c r="P16" s="1"/>
      <c r="Q16" s="353"/>
      <c r="R16" s="353"/>
      <c r="S16" s="353"/>
    </row>
    <row r="17" spans="1:19" s="2" customFormat="1" ht="18.75" customHeight="1">
      <c r="A17" s="14" t="s">
        <v>256</v>
      </c>
      <c r="B17" s="413" t="s">
        <v>635</v>
      </c>
      <c r="C17" s="213" t="s">
        <v>636</v>
      </c>
      <c r="D17" s="8" t="s">
        <v>257</v>
      </c>
      <c r="E17" s="378">
        <v>47.6</v>
      </c>
      <c r="F17" s="379">
        <v>285.60000000000002</v>
      </c>
      <c r="G17" s="380">
        <v>39.299999999999997</v>
      </c>
      <c r="H17" s="381">
        <v>235.79999999999998</v>
      </c>
      <c r="I17" s="375">
        <v>39.299999999999997</v>
      </c>
      <c r="J17" s="376">
        <v>196.5</v>
      </c>
      <c r="K17" s="401">
        <v>294.89999999999998</v>
      </c>
      <c r="L17" s="401">
        <v>373.6</v>
      </c>
      <c r="M17" s="402">
        <v>530.9</v>
      </c>
      <c r="N17" s="347">
        <v>19</v>
      </c>
      <c r="O17" s="348">
        <v>15</v>
      </c>
      <c r="P17" s="1"/>
      <c r="Q17" s="353"/>
      <c r="R17" s="353"/>
      <c r="S17" s="353"/>
    </row>
    <row r="18" spans="1:19" s="2" customFormat="1" ht="18.75" customHeight="1">
      <c r="A18" s="14" t="s">
        <v>258</v>
      </c>
      <c r="B18" s="413" t="s">
        <v>637</v>
      </c>
      <c r="C18" s="213" t="s">
        <v>14</v>
      </c>
      <c r="D18" s="8" t="s">
        <v>259</v>
      </c>
      <c r="E18" s="378">
        <v>52.8</v>
      </c>
      <c r="F18" s="379">
        <v>316.79999999999995</v>
      </c>
      <c r="G18" s="380">
        <v>40.299999999999997</v>
      </c>
      <c r="H18" s="381">
        <v>241.79999999999998</v>
      </c>
      <c r="I18" s="375">
        <v>40.299999999999997</v>
      </c>
      <c r="J18" s="376">
        <v>201.5</v>
      </c>
      <c r="K18" s="401">
        <v>302.60000000000002</v>
      </c>
      <c r="L18" s="401">
        <v>383.2</v>
      </c>
      <c r="M18" s="402">
        <v>544.6</v>
      </c>
      <c r="N18" s="347">
        <v>19</v>
      </c>
      <c r="O18" s="348">
        <v>15</v>
      </c>
      <c r="P18" s="1"/>
      <c r="Q18" s="353"/>
      <c r="R18" s="353"/>
      <c r="S18" s="353"/>
    </row>
    <row r="19" spans="1:19" s="2" customFormat="1" ht="18.75" customHeight="1">
      <c r="A19" s="14" t="s">
        <v>260</v>
      </c>
      <c r="B19" s="413" t="s">
        <v>638</v>
      </c>
      <c r="C19" s="213" t="s">
        <v>15</v>
      </c>
      <c r="D19" s="8" t="s">
        <v>261</v>
      </c>
      <c r="E19" s="378">
        <v>67.599999999999994</v>
      </c>
      <c r="F19" s="379">
        <v>405.59999999999997</v>
      </c>
      <c r="G19" s="380">
        <v>55.3</v>
      </c>
      <c r="H19" s="381">
        <v>331.79999999999995</v>
      </c>
      <c r="I19" s="408">
        <v>55.3</v>
      </c>
      <c r="J19" s="382">
        <v>276.5</v>
      </c>
      <c r="K19" s="409">
        <v>414.4</v>
      </c>
      <c r="L19" s="409">
        <v>524.9</v>
      </c>
      <c r="M19" s="410">
        <v>746</v>
      </c>
      <c r="N19" s="347">
        <v>21</v>
      </c>
      <c r="O19" s="348">
        <v>15</v>
      </c>
      <c r="P19" s="1"/>
      <c r="Q19" s="353"/>
      <c r="R19" s="353"/>
      <c r="S19" s="353"/>
    </row>
    <row r="20" spans="1:19" s="2" customFormat="1" ht="18.75" customHeight="1">
      <c r="A20" s="14" t="s">
        <v>639</v>
      </c>
      <c r="B20" s="413" t="s">
        <v>640</v>
      </c>
      <c r="C20" s="213" t="s">
        <v>16</v>
      </c>
      <c r="D20" s="8" t="s">
        <v>401</v>
      </c>
      <c r="E20" s="378">
        <v>103.4</v>
      </c>
      <c r="F20" s="379">
        <v>620.40000000000009</v>
      </c>
      <c r="G20" s="380">
        <v>93.2</v>
      </c>
      <c r="H20" s="381">
        <v>559.20000000000005</v>
      </c>
      <c r="I20" s="375">
        <v>93.2</v>
      </c>
      <c r="J20" s="376">
        <v>559.20000000000005</v>
      </c>
      <c r="K20" s="382">
        <v>838.80000000000007</v>
      </c>
      <c r="L20" s="382">
        <v>1118.4000000000001</v>
      </c>
      <c r="M20" s="383">
        <v>1677.6000000000001</v>
      </c>
      <c r="N20" s="347">
        <v>25</v>
      </c>
      <c r="O20" s="348">
        <v>15</v>
      </c>
      <c r="P20" s="1"/>
    </row>
    <row r="21" spans="1:19" s="2" customFormat="1" ht="18.75" customHeight="1" thickBot="1">
      <c r="A21" s="14" t="s">
        <v>641</v>
      </c>
      <c r="B21" s="413" t="s">
        <v>642</v>
      </c>
      <c r="C21" s="213" t="s">
        <v>643</v>
      </c>
      <c r="D21" s="8" t="s">
        <v>109</v>
      </c>
      <c r="E21" s="387">
        <v>134.9</v>
      </c>
      <c r="F21" s="388">
        <v>809.40000000000009</v>
      </c>
      <c r="G21" s="389">
        <v>113.6</v>
      </c>
      <c r="H21" s="390">
        <v>681.59999999999991</v>
      </c>
      <c r="I21" s="391">
        <v>113.6</v>
      </c>
      <c r="J21" s="392">
        <v>681.59999999999991</v>
      </c>
      <c r="K21" s="393">
        <v>1022.4</v>
      </c>
      <c r="L21" s="393">
        <v>1363.1999999999998</v>
      </c>
      <c r="M21" s="394">
        <v>2044.7999999999997</v>
      </c>
      <c r="N21" s="349">
        <v>25</v>
      </c>
      <c r="O21" s="350">
        <v>15</v>
      </c>
      <c r="P21" s="1"/>
    </row>
    <row r="22" spans="1:19" s="2" customFormat="1" ht="18.75" customHeight="1">
      <c r="A22" s="13" t="s">
        <v>22</v>
      </c>
      <c r="B22" s="412" t="s">
        <v>644</v>
      </c>
      <c r="C22" s="306" t="s">
        <v>17</v>
      </c>
      <c r="D22" s="12" t="s">
        <v>18</v>
      </c>
      <c r="E22" s="411">
        <v>69.5</v>
      </c>
      <c r="F22" s="372">
        <v>417</v>
      </c>
      <c r="G22" s="396">
        <v>61.1</v>
      </c>
      <c r="H22" s="381">
        <v>366.6</v>
      </c>
      <c r="I22" s="375">
        <v>61.1</v>
      </c>
      <c r="J22" s="376">
        <v>366.6</v>
      </c>
      <c r="K22" s="376">
        <v>549.9</v>
      </c>
      <c r="L22" s="376">
        <v>733.2</v>
      </c>
      <c r="M22" s="377">
        <v>1099.8000000000002</v>
      </c>
      <c r="N22" s="346">
        <v>21</v>
      </c>
      <c r="O22" s="6">
        <v>15</v>
      </c>
      <c r="P22" s="1"/>
    </row>
    <row r="23" spans="1:19" s="2" customFormat="1" ht="18.75" customHeight="1" thickBot="1">
      <c r="A23" s="303" t="s">
        <v>645</v>
      </c>
      <c r="B23" s="305" t="s">
        <v>646</v>
      </c>
      <c r="C23" s="309" t="s">
        <v>19</v>
      </c>
      <c r="D23" s="305" t="s">
        <v>419</v>
      </c>
      <c r="E23" s="387">
        <v>75.5</v>
      </c>
      <c r="F23" s="388">
        <v>453</v>
      </c>
      <c r="G23" s="389">
        <v>64</v>
      </c>
      <c r="H23" s="390">
        <v>384</v>
      </c>
      <c r="I23" s="391">
        <v>64</v>
      </c>
      <c r="J23" s="392">
        <v>384</v>
      </c>
      <c r="K23" s="393">
        <v>576</v>
      </c>
      <c r="L23" s="393">
        <v>768</v>
      </c>
      <c r="M23" s="394">
        <v>1152</v>
      </c>
      <c r="N23" s="349">
        <v>21</v>
      </c>
      <c r="O23" s="350">
        <v>15</v>
      </c>
      <c r="P23" s="1"/>
    </row>
    <row r="24" spans="1:19" s="2" customFormat="1" ht="29.25" customHeight="1">
      <c r="E24" s="1"/>
      <c r="F24" s="1"/>
      <c r="G24" s="1"/>
      <c r="H24" s="16"/>
      <c r="I24" s="16"/>
      <c r="J24" s="16"/>
      <c r="K24" s="16"/>
      <c r="L24" s="16"/>
      <c r="M24" s="16"/>
      <c r="N24" s="1"/>
      <c r="O24" s="17" t="s">
        <v>672</v>
      </c>
      <c r="P24" s="1"/>
    </row>
    <row r="25" spans="1:19" s="2" customFormat="1" ht="12.75">
      <c r="A25" s="600" t="s">
        <v>656</v>
      </c>
      <c r="B25" s="600"/>
      <c r="C25" s="601"/>
      <c r="D25" s="601"/>
      <c r="E25" s="601"/>
      <c r="F25" s="601"/>
      <c r="G25" s="601"/>
      <c r="H25" s="601"/>
      <c r="I25" s="313"/>
      <c r="J25" s="313"/>
      <c r="K25" s="313"/>
      <c r="L25" s="313"/>
      <c r="M25" s="313"/>
      <c r="N25" s="1"/>
      <c r="O25" s="1" t="s">
        <v>20</v>
      </c>
      <c r="P25" s="1"/>
    </row>
    <row r="26" spans="1:19" s="2" customFormat="1" ht="12.75">
      <c r="A26" s="600" t="s">
        <v>657</v>
      </c>
      <c r="B26" s="600"/>
      <c r="C26" s="601"/>
      <c r="D26" s="601"/>
      <c r="E26" s="601"/>
      <c r="F26" s="601"/>
      <c r="G26" s="601"/>
      <c r="H26" s="601"/>
      <c r="I26" s="313"/>
      <c r="J26" s="313"/>
      <c r="K26" s="313"/>
      <c r="L26" s="313"/>
      <c r="M26" s="313"/>
      <c r="N26" s="1"/>
      <c r="O26" s="1"/>
      <c r="P26" s="1"/>
    </row>
    <row r="27" spans="1:19" s="2" customFormat="1" ht="12.75">
      <c r="A27" s="600" t="s">
        <v>593</v>
      </c>
      <c r="B27" s="600"/>
      <c r="C27" s="601"/>
      <c r="D27" s="601"/>
      <c r="E27" s="601"/>
      <c r="F27" s="601"/>
      <c r="G27" s="601"/>
      <c r="H27" s="601"/>
      <c r="I27" s="313"/>
      <c r="J27" s="313"/>
      <c r="K27" s="313"/>
      <c r="L27" s="313"/>
      <c r="M27" s="313"/>
      <c r="N27" s="1"/>
      <c r="O27" s="1"/>
      <c r="P27" s="1"/>
    </row>
    <row r="28" spans="1:19" s="2" customFormat="1" ht="12.75">
      <c r="A28" s="600" t="s">
        <v>648</v>
      </c>
      <c r="B28" s="600"/>
      <c r="C28" s="601"/>
      <c r="D28" s="601"/>
      <c r="E28" s="601"/>
      <c r="F28" s="601"/>
      <c r="G28" s="601"/>
      <c r="H28" s="601"/>
      <c r="I28" s="313"/>
      <c r="J28" s="313"/>
      <c r="K28" s="313"/>
      <c r="L28" s="313"/>
      <c r="M28" s="313"/>
      <c r="N28" s="1"/>
      <c r="O28" s="1"/>
      <c r="P28" s="1"/>
    </row>
    <row r="29" spans="1:19">
      <c r="A29" s="354" t="s">
        <v>649</v>
      </c>
    </row>
    <row r="30" spans="1:19" ht="29.25" customHeight="1">
      <c r="M30"/>
    </row>
    <row r="31" spans="1:19" ht="29.25" customHeight="1">
      <c r="M31"/>
    </row>
    <row r="32" spans="1:19">
      <c r="A32" s="355"/>
      <c r="B32" s="355"/>
      <c r="C32" s="355"/>
      <c r="F32" s="355"/>
      <c r="G32" s="355"/>
      <c r="H32" s="355"/>
      <c r="I32" s="355"/>
      <c r="J32" s="355"/>
      <c r="K32" s="355"/>
      <c r="L32" s="355"/>
    </row>
    <row r="33" spans="1:10" ht="15.75">
      <c r="A33" s="19" t="str">
        <f>'Resumen condiciones'!B49</f>
        <v xml:space="preserve">Nombre:   </v>
      </c>
      <c r="B33" s="356"/>
      <c r="F33" s="357" t="str">
        <f>'Resumen condiciones'!C49</f>
        <v>Nombre:  Roger A. Ortega Jiménez / Douglas Jiménez Hernández</v>
      </c>
    </row>
    <row r="34" spans="1:10" ht="15.75">
      <c r="A34" s="19" t="str">
        <f>'Resumen condiciones'!B50</f>
        <v xml:space="preserve">Empresa:  </v>
      </c>
      <c r="B34" s="358"/>
      <c r="F34" s="357" t="str">
        <f>'Resumen condiciones'!C50</f>
        <v xml:space="preserve">Empresa: Rente un Auto Esmeralda S.A. (Adobe Rent a Car)   </v>
      </c>
    </row>
    <row r="35" spans="1:10" ht="15.75">
      <c r="A35" s="19" t="str">
        <f>'Resumen condiciones'!B51</f>
        <v xml:space="preserve">Posición:   </v>
      </c>
      <c r="B35" s="356"/>
      <c r="F35" s="357" t="str">
        <f>'Resumen condiciones'!C51</f>
        <v>Posición:  Gerente de Ventas Agencias de Viajes y Tour Operadores / Ejecutivo de Ventas Nacionales</v>
      </c>
    </row>
    <row r="36" spans="1:10" ht="15.75">
      <c r="A36" s="19" t="str">
        <f>'Resumen condiciones'!B52</f>
        <v>Fecha:       Marzo , 2013</v>
      </c>
      <c r="B36" s="356"/>
      <c r="F36" s="357" t="str">
        <f>'Resumen condiciones'!C52</f>
        <v>Fecha:       Marzo , 2013</v>
      </c>
      <c r="H36" s="357"/>
      <c r="I36" s="357"/>
      <c r="J36" s="357"/>
    </row>
    <row r="37" spans="1:10" ht="15.75">
      <c r="A37" s="356"/>
      <c r="B37" s="356"/>
      <c r="H37" s="357"/>
      <c r="I37" s="357"/>
      <c r="J37" s="357"/>
    </row>
    <row r="38" spans="1:10" ht="15.75">
      <c r="A38" s="356"/>
      <c r="B38" s="356"/>
      <c r="H38" s="357"/>
      <c r="I38" s="357"/>
      <c r="J38" s="357"/>
    </row>
    <row r="39" spans="1:10" ht="15.75">
      <c r="B39" s="356"/>
      <c r="H39" s="357"/>
      <c r="I39" s="357"/>
      <c r="J39" s="357"/>
    </row>
    <row r="40" spans="1:10" ht="15.75">
      <c r="A40"/>
      <c r="B40" s="356"/>
      <c r="H40" s="357"/>
      <c r="I40" s="357"/>
      <c r="J40" s="357"/>
    </row>
  </sheetData>
  <mergeCells count="19">
    <mergeCell ref="A1:D2"/>
    <mergeCell ref="N1:O1"/>
    <mergeCell ref="N2:O2"/>
    <mergeCell ref="A4:A7"/>
    <mergeCell ref="B4:B7"/>
    <mergeCell ref="C4:C7"/>
    <mergeCell ref="D4:D7"/>
    <mergeCell ref="E4:M4"/>
    <mergeCell ref="N4:N6"/>
    <mergeCell ref="O4:O6"/>
    <mergeCell ref="A26:H26"/>
    <mergeCell ref="A27:H27"/>
    <mergeCell ref="A28:H28"/>
    <mergeCell ref="E5:F5"/>
    <mergeCell ref="G5:M5"/>
    <mergeCell ref="E6:F6"/>
    <mergeCell ref="G6:H6"/>
    <mergeCell ref="I6:M6"/>
    <mergeCell ref="A25:H25"/>
  </mergeCells>
  <printOptions horizontalCentered="1" verticalCentered="1"/>
  <pageMargins left="0.70866141732283472" right="0.70866141732283472" top="0.74803149606299213" bottom="0.74803149606299213" header="0.31496062992125984" footer="0.31496062992125984"/>
  <pageSetup scale="56" orientation="landscape" verticalDpi="0"/>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sheetPr enableFormatConditionsCalculation="0">
    <tabColor rgb="FFFF0000"/>
    <pageSetUpPr fitToPage="1"/>
  </sheetPr>
  <dimension ref="A1:K32"/>
  <sheetViews>
    <sheetView workbookViewId="0">
      <selection activeCell="G29" sqref="G29"/>
    </sheetView>
  </sheetViews>
  <sheetFormatPr baseColWidth="10" defaultColWidth="11.42578125" defaultRowHeight="15"/>
  <cols>
    <col min="1" max="1" width="29.7109375" customWidth="1"/>
    <col min="2" max="2" width="9.42578125" style="7" customWidth="1"/>
    <col min="3" max="3" width="8.42578125" customWidth="1"/>
    <col min="4" max="4" width="57.7109375" customWidth="1"/>
    <col min="5" max="8" width="11.42578125" style="7"/>
    <col min="9" max="9" width="8" style="7" customWidth="1"/>
    <col min="10" max="10" width="1.28515625" style="7" customWidth="1"/>
    <col min="11" max="11" width="13.28515625" style="7" customWidth="1"/>
  </cols>
  <sheetData>
    <row r="1" spans="1:11" s="2" customFormat="1" ht="26.25">
      <c r="A1" s="632" t="s">
        <v>23</v>
      </c>
      <c r="B1" s="632"/>
      <c r="C1" s="632"/>
      <c r="D1" s="632"/>
      <c r="E1" s="632"/>
      <c r="F1" s="632"/>
      <c r="G1" s="632"/>
      <c r="H1" s="632"/>
      <c r="I1" s="632"/>
      <c r="J1" s="632"/>
      <c r="K1" s="632"/>
    </row>
    <row r="2" spans="1:11" s="2" customFormat="1" ht="18.75">
      <c r="A2" s="633">
        <v>2014</v>
      </c>
      <c r="B2" s="633"/>
      <c r="C2" s="633"/>
      <c r="D2" s="633"/>
      <c r="E2" s="633"/>
      <c r="F2" s="633"/>
      <c r="G2" s="633"/>
      <c r="H2" s="633"/>
      <c r="I2" s="633"/>
      <c r="J2" s="633"/>
      <c r="K2" s="633"/>
    </row>
    <row r="3" spans="1:11" s="2" customFormat="1" ht="13.5" thickBot="1">
      <c r="A3" s="3"/>
      <c r="B3" s="4"/>
      <c r="C3" s="3"/>
      <c r="D3" s="3"/>
      <c r="E3" s="4"/>
      <c r="F3" s="4"/>
      <c r="G3" s="4"/>
      <c r="H3" s="4"/>
      <c r="I3" s="4"/>
      <c r="J3" s="20"/>
      <c r="K3" s="1"/>
    </row>
    <row r="4" spans="1:11" s="2" customFormat="1" ht="33" customHeight="1" thickBot="1">
      <c r="A4" s="634" t="s">
        <v>0</v>
      </c>
      <c r="B4" s="637" t="s">
        <v>565</v>
      </c>
      <c r="C4" s="637" t="s">
        <v>1</v>
      </c>
      <c r="D4" s="639" t="s">
        <v>2</v>
      </c>
      <c r="E4" s="642" t="s">
        <v>322</v>
      </c>
      <c r="F4" s="643"/>
      <c r="G4" s="643"/>
      <c r="H4" s="643"/>
      <c r="I4" s="637" t="s">
        <v>321</v>
      </c>
      <c r="J4" s="240"/>
      <c r="K4" s="651" t="s">
        <v>659</v>
      </c>
    </row>
    <row r="5" spans="1:11" s="2" customFormat="1" ht="15" customHeight="1">
      <c r="A5" s="635"/>
      <c r="B5" s="648"/>
      <c r="C5" s="638"/>
      <c r="D5" s="640"/>
      <c r="E5" s="644" t="s">
        <v>3</v>
      </c>
      <c r="F5" s="645"/>
      <c r="G5" s="646" t="s">
        <v>647</v>
      </c>
      <c r="H5" s="647"/>
      <c r="I5" s="650"/>
      <c r="J5" s="240"/>
      <c r="K5" s="652"/>
    </row>
    <row r="6" spans="1:11" s="2" customFormat="1" ht="15.75" thickBot="1">
      <c r="A6" s="636"/>
      <c r="B6" s="649"/>
      <c r="C6" s="638"/>
      <c r="D6" s="641"/>
      <c r="E6" s="241" t="s">
        <v>4</v>
      </c>
      <c r="F6" s="242" t="s">
        <v>5</v>
      </c>
      <c r="G6" s="243" t="s">
        <v>4</v>
      </c>
      <c r="H6" s="242" t="s">
        <v>5</v>
      </c>
      <c r="I6" s="359" t="s">
        <v>620</v>
      </c>
      <c r="J6" s="240"/>
      <c r="K6" s="360" t="s">
        <v>620</v>
      </c>
    </row>
    <row r="7" spans="1:11" ht="18.75">
      <c r="A7" s="13" t="s">
        <v>353</v>
      </c>
      <c r="B7" s="12" t="s">
        <v>354</v>
      </c>
      <c r="C7" s="306" t="s">
        <v>355</v>
      </c>
      <c r="D7" s="12" t="s">
        <v>95</v>
      </c>
      <c r="E7" s="416">
        <v>39</v>
      </c>
      <c r="F7" s="417">
        <f>+E7*6</f>
        <v>234</v>
      </c>
      <c r="G7" s="418">
        <v>34</v>
      </c>
      <c r="H7" s="419">
        <f>+G7*6</f>
        <v>204</v>
      </c>
      <c r="I7" s="434">
        <v>13</v>
      </c>
      <c r="J7" s="435"/>
      <c r="K7" s="436">
        <v>15</v>
      </c>
    </row>
    <row r="8" spans="1:11" s="2" customFormat="1" ht="18.75">
      <c r="A8" s="14" t="s">
        <v>99</v>
      </c>
      <c r="B8" s="8" t="s">
        <v>363</v>
      </c>
      <c r="C8" s="213" t="s">
        <v>6</v>
      </c>
      <c r="D8" s="8" t="s">
        <v>364</v>
      </c>
      <c r="E8" s="420">
        <v>44</v>
      </c>
      <c r="F8" s="421">
        <f t="shared" ref="F8:F21" si="0">+E8*6</f>
        <v>264</v>
      </c>
      <c r="G8" s="422">
        <v>38</v>
      </c>
      <c r="H8" s="423">
        <f t="shared" ref="H8:H21" si="1">+G8*6</f>
        <v>228</v>
      </c>
      <c r="I8" s="437">
        <v>14</v>
      </c>
      <c r="J8" s="435"/>
      <c r="K8" s="436">
        <v>15</v>
      </c>
    </row>
    <row r="9" spans="1:11" s="2" customFormat="1" ht="18.75">
      <c r="A9" s="301" t="s">
        <v>369</v>
      </c>
      <c r="B9" s="8" t="s">
        <v>370</v>
      </c>
      <c r="C9" s="307" t="s">
        <v>371</v>
      </c>
      <c r="D9" s="304" t="s">
        <v>100</v>
      </c>
      <c r="E9" s="420">
        <v>47</v>
      </c>
      <c r="F9" s="421">
        <f t="shared" si="0"/>
        <v>282</v>
      </c>
      <c r="G9" s="422">
        <v>40</v>
      </c>
      <c r="H9" s="423">
        <f t="shared" si="1"/>
        <v>240</v>
      </c>
      <c r="I9" s="437">
        <v>14</v>
      </c>
      <c r="J9" s="435"/>
      <c r="K9" s="438">
        <v>15</v>
      </c>
    </row>
    <row r="10" spans="1:11" s="2" customFormat="1" ht="18.75">
      <c r="A10" s="301" t="s">
        <v>372</v>
      </c>
      <c r="B10" s="304" t="s">
        <v>373</v>
      </c>
      <c r="C10" s="307" t="s">
        <v>7</v>
      </c>
      <c r="D10" s="304" t="s">
        <v>374</v>
      </c>
      <c r="E10" s="424">
        <v>67</v>
      </c>
      <c r="F10" s="421">
        <f t="shared" si="0"/>
        <v>402</v>
      </c>
      <c r="G10" s="425">
        <v>56</v>
      </c>
      <c r="H10" s="423">
        <f t="shared" si="1"/>
        <v>336</v>
      </c>
      <c r="I10" s="439">
        <v>14</v>
      </c>
      <c r="J10" s="440"/>
      <c r="K10" s="436">
        <v>15</v>
      </c>
    </row>
    <row r="11" spans="1:11" s="2" customFormat="1" ht="19.5" thickBot="1">
      <c r="A11" s="15" t="s">
        <v>241</v>
      </c>
      <c r="B11" s="11" t="s">
        <v>240</v>
      </c>
      <c r="C11" s="300" t="s">
        <v>8</v>
      </c>
      <c r="D11" s="10" t="s">
        <v>242</v>
      </c>
      <c r="E11" s="426">
        <v>69</v>
      </c>
      <c r="F11" s="427">
        <f t="shared" si="0"/>
        <v>414</v>
      </c>
      <c r="G11" s="428">
        <v>58</v>
      </c>
      <c r="H11" s="429">
        <f t="shared" si="1"/>
        <v>348</v>
      </c>
      <c r="I11" s="441">
        <v>14</v>
      </c>
      <c r="J11" s="442"/>
      <c r="K11" s="443">
        <v>15</v>
      </c>
    </row>
    <row r="12" spans="1:11" s="2" customFormat="1" ht="18.75">
      <c r="A12" s="302" t="s">
        <v>9</v>
      </c>
      <c r="B12" s="5" t="s">
        <v>378</v>
      </c>
      <c r="C12" s="308" t="s">
        <v>10</v>
      </c>
      <c r="D12" s="5" t="s">
        <v>379</v>
      </c>
      <c r="E12" s="430">
        <v>52</v>
      </c>
      <c r="F12" s="431">
        <f t="shared" si="0"/>
        <v>312</v>
      </c>
      <c r="G12" s="432">
        <v>43</v>
      </c>
      <c r="H12" s="433">
        <f t="shared" si="1"/>
        <v>258</v>
      </c>
      <c r="I12" s="370">
        <v>16</v>
      </c>
      <c r="J12" s="444"/>
      <c r="K12" s="445">
        <v>15</v>
      </c>
    </row>
    <row r="13" spans="1:11" s="2" customFormat="1" ht="18.75">
      <c r="A13" s="14" t="s">
        <v>104</v>
      </c>
      <c r="B13" s="8" t="s">
        <v>11</v>
      </c>
      <c r="C13" s="213" t="s">
        <v>12</v>
      </c>
      <c r="D13" s="8" t="s">
        <v>249</v>
      </c>
      <c r="E13" s="424">
        <v>59</v>
      </c>
      <c r="F13" s="421">
        <f t="shared" si="0"/>
        <v>354</v>
      </c>
      <c r="G13" s="425">
        <v>48</v>
      </c>
      <c r="H13" s="423">
        <f t="shared" si="1"/>
        <v>288</v>
      </c>
      <c r="I13" s="437">
        <v>19</v>
      </c>
      <c r="J13" s="444"/>
      <c r="K13" s="438">
        <v>15</v>
      </c>
    </row>
    <row r="14" spans="1:11" s="2" customFormat="1" ht="18.75">
      <c r="A14" s="14" t="s">
        <v>250</v>
      </c>
      <c r="B14" s="8" t="s">
        <v>251</v>
      </c>
      <c r="C14" s="213" t="s">
        <v>252</v>
      </c>
      <c r="D14" s="8" t="s">
        <v>253</v>
      </c>
      <c r="E14" s="424">
        <v>62</v>
      </c>
      <c r="F14" s="421">
        <f t="shared" si="0"/>
        <v>372</v>
      </c>
      <c r="G14" s="425">
        <v>51</v>
      </c>
      <c r="H14" s="423">
        <f t="shared" si="1"/>
        <v>306</v>
      </c>
      <c r="I14" s="437">
        <v>19</v>
      </c>
      <c r="J14" s="444"/>
      <c r="K14" s="438">
        <v>15</v>
      </c>
    </row>
    <row r="15" spans="1:11" s="2" customFormat="1" ht="18.75">
      <c r="A15" s="14" t="s">
        <v>254</v>
      </c>
      <c r="B15" s="8" t="s">
        <v>387</v>
      </c>
      <c r="C15" s="213" t="s">
        <v>13</v>
      </c>
      <c r="D15" s="8" t="s">
        <v>255</v>
      </c>
      <c r="E15" s="420">
        <v>63</v>
      </c>
      <c r="F15" s="421">
        <f t="shared" si="0"/>
        <v>378</v>
      </c>
      <c r="G15" s="422">
        <v>52</v>
      </c>
      <c r="H15" s="423">
        <f t="shared" si="1"/>
        <v>312</v>
      </c>
      <c r="I15" s="437">
        <v>19</v>
      </c>
      <c r="J15" s="444"/>
      <c r="K15" s="438">
        <v>15</v>
      </c>
    </row>
    <row r="16" spans="1:11" s="2" customFormat="1" ht="18.75">
      <c r="A16" s="14" t="s">
        <v>256</v>
      </c>
      <c r="B16" s="8" t="s">
        <v>390</v>
      </c>
      <c r="C16" s="213" t="s">
        <v>391</v>
      </c>
      <c r="D16" s="8" t="s">
        <v>257</v>
      </c>
      <c r="E16" s="420">
        <v>70</v>
      </c>
      <c r="F16" s="421">
        <f t="shared" si="0"/>
        <v>420</v>
      </c>
      <c r="G16" s="422">
        <v>58</v>
      </c>
      <c r="H16" s="423">
        <f t="shared" si="1"/>
        <v>348</v>
      </c>
      <c r="I16" s="437">
        <v>19</v>
      </c>
      <c r="J16" s="444"/>
      <c r="K16" s="438">
        <v>15</v>
      </c>
    </row>
    <row r="17" spans="1:11" s="2" customFormat="1" ht="18.75">
      <c r="A17" s="14" t="s">
        <v>258</v>
      </c>
      <c r="B17" s="8" t="s">
        <v>392</v>
      </c>
      <c r="C17" s="213" t="s">
        <v>14</v>
      </c>
      <c r="D17" s="8" t="s">
        <v>259</v>
      </c>
      <c r="E17" s="420">
        <v>78</v>
      </c>
      <c r="F17" s="421">
        <f t="shared" si="0"/>
        <v>468</v>
      </c>
      <c r="G17" s="422">
        <v>60</v>
      </c>
      <c r="H17" s="423">
        <f t="shared" si="1"/>
        <v>360</v>
      </c>
      <c r="I17" s="437">
        <v>19</v>
      </c>
      <c r="J17" s="444"/>
      <c r="K17" s="438">
        <v>15</v>
      </c>
    </row>
    <row r="18" spans="1:11" s="2" customFormat="1" ht="18.75">
      <c r="A18" s="14" t="s">
        <v>260</v>
      </c>
      <c r="B18" s="8" t="s">
        <v>393</v>
      </c>
      <c r="C18" s="213" t="s">
        <v>15</v>
      </c>
      <c r="D18" s="8" t="s">
        <v>261</v>
      </c>
      <c r="E18" s="420">
        <v>100</v>
      </c>
      <c r="F18" s="421">
        <f t="shared" si="0"/>
        <v>600</v>
      </c>
      <c r="G18" s="422">
        <v>82</v>
      </c>
      <c r="H18" s="423">
        <f t="shared" si="1"/>
        <v>492</v>
      </c>
      <c r="I18" s="437">
        <v>21</v>
      </c>
      <c r="J18" s="444"/>
      <c r="K18" s="438">
        <v>15</v>
      </c>
    </row>
    <row r="19" spans="1:11" s="2" customFormat="1" ht="18.75">
      <c r="A19" s="14" t="s">
        <v>399</v>
      </c>
      <c r="B19" s="8" t="s">
        <v>400</v>
      </c>
      <c r="C19" s="213" t="s">
        <v>16</v>
      </c>
      <c r="D19" s="8" t="s">
        <v>401</v>
      </c>
      <c r="E19" s="420">
        <v>153</v>
      </c>
      <c r="F19" s="421">
        <f t="shared" si="0"/>
        <v>918</v>
      </c>
      <c r="G19" s="422">
        <v>138</v>
      </c>
      <c r="H19" s="423">
        <f t="shared" si="1"/>
        <v>828</v>
      </c>
      <c r="I19" s="437">
        <v>25</v>
      </c>
      <c r="J19" s="444"/>
      <c r="K19" s="438">
        <v>15</v>
      </c>
    </row>
    <row r="20" spans="1:11" s="2" customFormat="1" ht="19.5" thickBot="1">
      <c r="A20" s="14" t="s">
        <v>405</v>
      </c>
      <c r="B20" s="8" t="s">
        <v>406</v>
      </c>
      <c r="C20" s="213" t="s">
        <v>407</v>
      </c>
      <c r="D20" s="8" t="s">
        <v>109</v>
      </c>
      <c r="E20" s="426">
        <v>199</v>
      </c>
      <c r="F20" s="427">
        <f t="shared" si="0"/>
        <v>1194</v>
      </c>
      <c r="G20" s="428">
        <v>168</v>
      </c>
      <c r="H20" s="429">
        <f t="shared" si="1"/>
        <v>1008</v>
      </c>
      <c r="I20" s="446">
        <v>25</v>
      </c>
      <c r="J20" s="442"/>
      <c r="K20" s="443">
        <v>15</v>
      </c>
    </row>
    <row r="21" spans="1:11" s="2" customFormat="1" ht="18.75">
      <c r="A21" s="13" t="s">
        <v>22</v>
      </c>
      <c r="B21" s="12" t="s">
        <v>412</v>
      </c>
      <c r="C21" s="306" t="s">
        <v>17</v>
      </c>
      <c r="D21" s="12" t="s">
        <v>18</v>
      </c>
      <c r="E21" s="430">
        <v>103</v>
      </c>
      <c r="F21" s="431">
        <f t="shared" si="0"/>
        <v>618</v>
      </c>
      <c r="G21" s="432">
        <v>91</v>
      </c>
      <c r="H21" s="433">
        <f t="shared" si="1"/>
        <v>546</v>
      </c>
      <c r="I21" s="370">
        <v>21</v>
      </c>
      <c r="J21" s="444"/>
      <c r="K21" s="447">
        <v>15</v>
      </c>
    </row>
    <row r="22" spans="1:11" s="2" customFormat="1" ht="19.5" thickBot="1">
      <c r="A22" s="303" t="s">
        <v>417</v>
      </c>
      <c r="B22" s="305" t="s">
        <v>418</v>
      </c>
      <c r="C22" s="309" t="s">
        <v>19</v>
      </c>
      <c r="D22" s="305" t="s">
        <v>419</v>
      </c>
      <c r="E22" s="426">
        <v>111</v>
      </c>
      <c r="F22" s="427">
        <f>+E22*6</f>
        <v>666</v>
      </c>
      <c r="G22" s="428">
        <v>95</v>
      </c>
      <c r="H22" s="429">
        <f>+G22*6</f>
        <v>570</v>
      </c>
      <c r="I22" s="446">
        <v>21</v>
      </c>
      <c r="J22" s="444"/>
      <c r="K22" s="438">
        <v>15</v>
      </c>
    </row>
    <row r="23" spans="1:11" s="2" customFormat="1" ht="15" customHeight="1">
      <c r="B23" s="1"/>
      <c r="E23" s="1"/>
      <c r="F23" s="1"/>
      <c r="G23" s="1"/>
      <c r="H23" s="16"/>
      <c r="I23" s="1"/>
      <c r="J23" s="7"/>
      <c r="K23" s="17" t="s">
        <v>671</v>
      </c>
    </row>
    <row r="24" spans="1:11" s="2" customFormat="1">
      <c r="A24" s="600" t="s">
        <v>658</v>
      </c>
      <c r="B24" s="600"/>
      <c r="C24" s="601"/>
      <c r="D24" s="601"/>
      <c r="E24" s="601"/>
      <c r="F24" s="601"/>
      <c r="G24" s="601"/>
      <c r="H24" s="601"/>
      <c r="I24" s="1"/>
      <c r="J24" s="7"/>
      <c r="K24" s="1"/>
    </row>
    <row r="25" spans="1:11" s="2" customFormat="1" ht="12.75">
      <c r="A25" s="600" t="s">
        <v>657</v>
      </c>
      <c r="B25" s="600"/>
      <c r="C25" s="601"/>
      <c r="D25" s="601"/>
      <c r="E25" s="601"/>
      <c r="F25" s="601"/>
      <c r="G25" s="601"/>
      <c r="H25" s="601"/>
      <c r="I25" s="1"/>
      <c r="J25" s="1"/>
      <c r="K25" s="1"/>
    </row>
    <row r="26" spans="1:11" s="2" customFormat="1" ht="12.75" customHeight="1">
      <c r="A26" s="600" t="s">
        <v>593</v>
      </c>
      <c r="B26" s="600"/>
      <c r="C26" s="601"/>
      <c r="D26" s="601"/>
      <c r="E26" s="601"/>
      <c r="F26" s="601"/>
      <c r="G26" s="601"/>
      <c r="H26" s="601"/>
      <c r="I26" s="1"/>
      <c r="J26" s="1"/>
      <c r="K26" s="1"/>
    </row>
    <row r="27" spans="1:11" s="2" customFormat="1" ht="12.75" customHeight="1">
      <c r="A27" s="600" t="s">
        <v>652</v>
      </c>
      <c r="B27" s="600"/>
      <c r="C27" s="601"/>
      <c r="D27" s="601"/>
      <c r="E27" s="601"/>
      <c r="F27" s="601"/>
      <c r="G27" s="601"/>
      <c r="H27" s="601"/>
      <c r="I27" s="1"/>
      <c r="J27" s="1"/>
      <c r="K27" s="1"/>
    </row>
    <row r="30" spans="1:11">
      <c r="H30" s="7" t="s">
        <v>20</v>
      </c>
    </row>
    <row r="32" spans="1:11">
      <c r="E32" s="7" t="s">
        <v>20</v>
      </c>
    </row>
  </sheetData>
  <mergeCells count="15">
    <mergeCell ref="A24:H24"/>
    <mergeCell ref="A25:H25"/>
    <mergeCell ref="A26:H26"/>
    <mergeCell ref="A27:H27"/>
    <mergeCell ref="A1:K1"/>
    <mergeCell ref="A2:K2"/>
    <mergeCell ref="A4:A6"/>
    <mergeCell ref="C4:C6"/>
    <mergeCell ref="D4:D6"/>
    <mergeCell ref="E4:H4"/>
    <mergeCell ref="E5:F5"/>
    <mergeCell ref="G5:H5"/>
    <mergeCell ref="B4:B6"/>
    <mergeCell ref="I4:I5"/>
    <mergeCell ref="K4:K5"/>
  </mergeCells>
  <phoneticPr fontId="21" type="noConversion"/>
  <printOptions horizontalCentered="1" verticalCentered="1"/>
  <pageMargins left="0.51181102362204722" right="0.51181102362204722" top="0.55118110236220474" bottom="0.55118110236220474" header="0.31496062992125984" footer="0.31496062992125984"/>
  <pageSetup scale="75" orientation="landscape"/>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2</vt:i4>
      </vt:variant>
    </vt:vector>
  </HeadingPairs>
  <TitlesOfParts>
    <vt:vector size="11" baseType="lpstr">
      <vt:lpstr>Resumen condiciones</vt:lpstr>
      <vt:lpstr>Descripción ARC</vt:lpstr>
      <vt:lpstr>Adobe Locations AGI-AGN</vt:lpstr>
      <vt:lpstr>Flota 2014</vt:lpstr>
      <vt:lpstr>Servicios</vt:lpstr>
      <vt:lpstr>Costos Drop-off General</vt:lpstr>
      <vt:lpstr>Seguros &amp; Proteccion</vt:lpstr>
      <vt:lpstr>Tarifas Netas 2014 - Café</vt:lpstr>
      <vt:lpstr>Tarifa Rack 2014</vt:lpstr>
      <vt:lpstr>'Seguros &amp; Proteccion'!Área_de_impresión</vt:lpstr>
      <vt:lpstr>'Adobe Locations AGI-AGN'!Títulos_a_imprimir</vt:lpstr>
    </vt:vector>
  </TitlesOfParts>
  <Company>Adobe Rent a Car</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Róger Alejandro Ortega Jiménez</dc:creator>
  <cp:lastModifiedBy>Lorena</cp:lastModifiedBy>
  <cp:lastPrinted>2013-03-21T17:56:01Z</cp:lastPrinted>
  <dcterms:created xsi:type="dcterms:W3CDTF">2012-03-19T21:54:41Z</dcterms:created>
  <dcterms:modified xsi:type="dcterms:W3CDTF">2013-04-04T18:42:52Z</dcterms:modified>
</cp:coreProperties>
</file>